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00" activeTab="0"/>
  </bookViews>
  <sheets>
    <sheet name="Arkusz1" sheetId="1" r:id="rId1"/>
  </sheets>
  <definedNames>
    <definedName name="_xlnm.Print_Area" localSheetId="0">'Arkusz1'!$A$1:$J$111</definedName>
    <definedName name="_xlnm.Print_Titles" localSheetId="0">'Arkusz1'!$4:$4</definedName>
  </definedNames>
  <calcPr fullCalcOnLoad="1"/>
</workbook>
</file>

<file path=xl/sharedStrings.xml><?xml version="1.0" encoding="utf-8"?>
<sst xmlns="http://schemas.openxmlformats.org/spreadsheetml/2006/main" count="218" uniqueCount="123">
  <si>
    <t>j.m.</t>
  </si>
  <si>
    <t>ilość</t>
  </si>
  <si>
    <t>cena jedn. netto</t>
  </si>
  <si>
    <t xml:space="preserve">wartość brutto </t>
  </si>
  <si>
    <t>op.</t>
  </si>
  <si>
    <t>szt.</t>
  </si>
  <si>
    <t>RAZEM</t>
  </si>
  <si>
    <t>............................................................................</t>
  </si>
  <si>
    <t>Miejscowość, data</t>
  </si>
  <si>
    <t>podpis uprawnionego przedstawiciela Wykonawcy</t>
  </si>
  <si>
    <t>..........................................................</t>
  </si>
  <si>
    <t>kwota podatku VAT</t>
  </si>
  <si>
    <t xml:space="preserve">Fartuch ochronny przedni zakładany na szyję, wiązany z tyłu na troki, wykonany z folii polietylenowej, przeźroczysty. Dostępny w dwóch wersjach o wymiarach: szerokość 71cm (+/-1cm), długość 116cm (+/-1cm) oraz szerokość 71cm (+/-1cm), długość 180cm (+/-1cm). Pakowany pojedynczo w woreczek foliowy, niejałowy. Zarejestrowany jako wyrób medyczny. Opakowanie zbiorcze kartonowe a 100 sztuk. </t>
  </si>
  <si>
    <t>Maska chirurgiczna trójwarstwowa j.u. zielona w wersji na gumkach i w wersji na trokach zależnie od potrzeb</t>
  </si>
  <si>
    <t>Pokrowce na obuwie foliowe</t>
  </si>
  <si>
    <t>Pojemnik na próbki kału jałowy</t>
  </si>
  <si>
    <t>Penseta j.u. sterylna</t>
  </si>
  <si>
    <t>Jednorazowe okularki do fototerapii dla noworodków w rozmiarach S,M,L</t>
  </si>
  <si>
    <t>Prześcieradło 210x130cm zielone z flizeliny o gramaturze minimum 20g/m2</t>
  </si>
  <si>
    <t xml:space="preserve">Basen sanitarny dla dorosłych z rączką i pokrywą wykonany z tworzywa sztucznego </t>
  </si>
  <si>
    <t>Kaczka sanitarna z rączką męska wykonana z tworzywa sztucznego</t>
  </si>
  <si>
    <t>Ciśnieniomierz mechaniczny zegarowy</t>
  </si>
  <si>
    <t>Mankiet do ciśnieniomierza zawijany lub na rzep z jednym lub z dwoma wężykami (zależnie od potrzeb)</t>
  </si>
  <si>
    <t>Manometr do ciścieniomierza</t>
  </si>
  <si>
    <t>Stetoskop lekarski</t>
  </si>
  <si>
    <t>Pojemnik na odpady medyczne 10L wykonany z PP z pokrywą z otworem wrzutowym o średnicy min. 80mm. Kolor czerwony. Oznakowany zgodnie z obowiązującymi przepisami z metryczką (np. naklejką) do identyfikacji z naniesionymi danymi wytwórcy odpadów.</t>
  </si>
  <si>
    <t>Szyna unieruchamiająca typu Zimmera 400x50mm</t>
  </si>
  <si>
    <t>Szyna unieruchamiająca typu Zimmera 460x20mm</t>
  </si>
  <si>
    <t>Szyna unieruchamiająca typu Zimmera 500x40mm</t>
  </si>
  <si>
    <t>Szpatułka drewniana jałowa a 100sztuk</t>
  </si>
  <si>
    <t>Kaczka jednorazowa z masy papierowej poj. Min. 850ml</t>
  </si>
  <si>
    <t>Papier KTG do aparatu H-P M1911A 150x100x150</t>
  </si>
  <si>
    <t>Papier do aparatu Lifepak 106,5mm x 23m</t>
  </si>
  <si>
    <t>Papier do EKG 112mmx25m, Typ AsCARD A4</t>
  </si>
  <si>
    <t>Papier Sony UPP 110 S</t>
  </si>
  <si>
    <t>Corometrics 4305 BAO papier KTG 152x90x150</t>
  </si>
  <si>
    <t>Prześcieradło flizelinowe czarne 230x180cm na zwłoki o gramaturze minimum 40g/m2</t>
  </si>
  <si>
    <t>Serweta sterylna dwuwarstwowa o wymiarach 50x60cm, wykonana z chłonnego i nieprzemakalnego dwuwarstwowego laminatu o gramaturze 60g/m2 ± 2g/m2, chłonności 600%, posiadająca I klasę palności, spełniająca wymogi aktualnej normy PN-EN 13795. Opakowanie folia-papier wyposażone w informację o kierunku otwierania oraz 4 etykiety samoprzylepne typu TAG służące do archiwizacji danych. Na każdej z etykiet muszą znajdować się informacje: numer ref., data ważności, nr serii, dane wytwórcy oraz kod kreskowy.</t>
  </si>
  <si>
    <t>Jednorazowe spodenki do kolonoskopii, wykonane z materiału wiskozowopolipropylenowego o gramaturze 50-60g/m2, nieprzeźroczystego, miękkiego i przyjemnego w dotyku, kolor biały</t>
  </si>
  <si>
    <t>Test biologiczny Sporal A, op a 10 test.</t>
  </si>
  <si>
    <t>Wskaźnik paskowy na parę wodną 5,3 min./134oC; 15min./121oC a 100 szt.</t>
  </si>
  <si>
    <t>Końcówki jednorazowe do termometrów dousznych BRAUN</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</si>
  <si>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</si>
  <si>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Jednorazowy aplikator gąbkowy do nawilżania jamy ustnej. Długość całkowita 15 cm (±2 mm), długość części gąbkowej 2,5cm. Uchwyt wykonany z poliestru, gąbka wykonana z polipropylenu. Pakowany pojedynczo w opakowanie foliowe, opakowanie zbiorcze a'50 sztuk.</t>
  </si>
  <si>
    <t xml:space="preserve">Jednorazowy czepek do bezwodnego mycia głowy. Zewnętrzna warstwa polietylenowa, wewnętrzna warstwa włókniny nasączony substancjami myjącymi oraz odżywką. Nie wymagający namoczenia oraz spłukiwania.  Zawierający w składzie m.in. kokamidopropylobetainę oraz dioctan glutaminianu tetrasodowego. Pakowany pojedynczo, z możliwością podgrzania w mikrofalówce (20 sek. w 800W).  Zapachowy, pakowany pojedynczo. Na opakowaniu nadrukowany skład oraz instrukcja użycia  Nie zawiera latexu. Zarejestrowany jako produkt kosmetyczny.  </t>
  </si>
  <si>
    <t>Jednorazowa myjka do mycia ciała nasączona obustronnie środkami myjącymi o nautralnym PH 5,5, wykonana w całości z poliestru, rozmiar 12cm x 20 cm, gramatura 150g/m2 z dodatkiem aloesu oraz rumianku.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a'10 sztuki z nadrukowanym rozmiarem, graficzną instrukcją stosowania oraz składem. Produkt pozbawiony latexu.  Opakowanie foliowe.</t>
  </si>
  <si>
    <t>Jednorazowa, dwuwarstwowa myjka do mycia ciała w formie prostokątnej rękawicy nasączona obustronnie środkami myjącymi o naturalnym PH 5,5, wykonana w 100% z włókien poliestrowych. Obie warstwy myjki nie podfoliowane. Rozmiar 15cm x 22cm, gramatura 60-70g/m2.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a'12 sztuk z graficzną instrukcją stosowania oraz składem.  Pozbawiona latexu. Opakowanie foliowe.</t>
  </si>
  <si>
    <t>Prześcieradło 210x80cm, niebieskie z włókniny polipropylenowej typu SMS o gramaturze minimum 35g/m2</t>
  </si>
  <si>
    <t>Jednorazowa, gotowa do użycia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produkt biobójczy.</t>
  </si>
  <si>
    <t>Prześcieradła na leżankę -Podkład celulozowy w rolce  2-warstwowy, rozmiar listka 50x37cm, 135 listków na rolce. Gramatura 34g/m2. Nasączony środkiem bakteriostatycznym - co ma być potwierdzone deklaracją producenta dołączoną do oferty</t>
  </si>
  <si>
    <t>Pojemnik na odpady medyczne długie np. trokary, igły biopsyjne, narzędzia laparoskopowe z zamykanym otworem wrzutowym, wykonany z tworzywa sztucznego PP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Kolor czerwony.</t>
  </si>
  <si>
    <t>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t>
  </si>
  <si>
    <t>Pojemnik na odpady medyczne 60l wykonany z tworzywa sztucznego o wymiarach: szer. 30cm, dł. 40cm, wys. 65cm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t>
  </si>
  <si>
    <t>Substancja zapobiegająca parowaniu soczewek optycznych, kamer na bazie 7% alkoholu izopropylowego, do użytku podczas np. laparoskopii, gastroskopii, artroskopii. Bezwonna, nie zawierająca związków karcynogennych. Okrągła buteleczka 6 gram. Możliwość otwarcia buteleczki na dwa sposoby poprzez całkowite odkręcenie korka oraz poprzez otwarcie klapki korka buteleczki jedną ręką za pomocą kciuka. Na wypustce klapki korka wytłoczona strzałka z kierunkiem otwarcia klapki. W zestawie gąbka zintegrowana od spodu z taśmą samoprzylepną umożliwiającą przyklejenie jej do podłoża. Gąbka widoczna w promieniach RTG. Zestaw sterylny, sterylizowany radiacyjnie.</t>
  </si>
  <si>
    <t>Wanienka do dezynfekcji 6l</t>
  </si>
  <si>
    <t>Wanienka do dezynfekcji 12l</t>
  </si>
  <si>
    <t>Łyżki 1xużytku do laryngoskopu wykonana z twożywa sztucznego mikrobiologicznie czysta do laryngoskopów światłowodowych typu Macintosch</t>
  </si>
  <si>
    <t>Podkład z możliwością  przenoszenia pacjenta do 150 kg, z gładkim wkładem chłonnym o gramaturze 126g/m 2 zawierający superabsorbent  , umożliwiający trwałe zatrzymanie płynu  wrdzeniu, w rozmiarze 210 x 80 cm (  wkład chłonny 200x 60 ), przyjazny dla skóry , pokryty hydrofilną włókniną PP o gramaturze 15 g/ m2 na calej powierzchni. Warstwa spodnia o gramaturze 70 g//m2 wykonana z włókniny polipropylenowej wzmocnionej folią co umożliwia przenoszenie pacjenta o wadze do 150 kg. Chłonność 1,5l/m2. Waga podkładu ok.295g. Zapewnia trwałe zatrzymanie bakterii,w tym  MRSA, E. colii (POTWIERDZONE  BADANIAMI  PRZEZ  JEDNOSTKĘ NIEZALEŻNĄ), redukuje zapach. Kolor biały.</t>
  </si>
  <si>
    <t>Szyna unieruchamiająca typu Zimmera 260x20mm</t>
  </si>
  <si>
    <t>Szyna unieruchamiająca typu Zimmera 400x40mm</t>
  </si>
  <si>
    <t>Szyna unieruchamiająca typu Zimmera 500x20mm</t>
  </si>
  <si>
    <t>Papier EKG kompatybilny z Bene Heart R3 80mm x 20m</t>
  </si>
  <si>
    <t>Papier do spirometru 110x7</t>
  </si>
  <si>
    <t>Papier KTG Sunray SRF 618B 112x100x150 (skala 210)</t>
  </si>
  <si>
    <t>Papier do Lifepack 20 50mm x 26m</t>
  </si>
  <si>
    <t>Papier Sony UPP 210 HD 210x25 videoprinter</t>
  </si>
  <si>
    <t>Wanienka do dezynfekcji 3,5 l</t>
  </si>
  <si>
    <t>stawka VAT %</t>
  </si>
  <si>
    <t>wartość netto</t>
  </si>
  <si>
    <t>nazwa producena zaproponowanego asortymentu</t>
  </si>
  <si>
    <t>L.p.</t>
  </si>
  <si>
    <t>Podkład ochronny jednorazowego użytku wykonany z dwóch warstw chłonnej bibuły i warstwy folii w rolce, wymiar 0,50x40m, kolor biały, niebieski.</t>
  </si>
  <si>
    <t>para</t>
  </si>
  <si>
    <t>rolka</t>
  </si>
  <si>
    <t>Półmaska filtrująca FFP2 zgodnia z EN149:2001 + A1:2009</t>
  </si>
  <si>
    <t>Półmaska filtrująca FFP3 zgodnia z EN149:2001 + A1:2009</t>
  </si>
  <si>
    <t>kpl</t>
  </si>
  <si>
    <t>Opis przedmiotu zamówienia</t>
  </si>
  <si>
    <t>Czepek typu beret z włókniny PP</t>
  </si>
  <si>
    <t>Fartuch higieniczny zielony z włókniny polipropylenowej, wiązany z tyłu na troki, rękaw wykończony mankietem lub gumką o gramaturze minimum 20g/m2</t>
  </si>
  <si>
    <t>Pojemnik na mocz z zakrętką 100-120ml Jałowy</t>
  </si>
  <si>
    <t>Pojemnik na mocz z zakrętką 100-120ml niejałowy</t>
  </si>
  <si>
    <t>Butelka do dobowej zbiórki moczu 2L  zakręcana</t>
  </si>
  <si>
    <t>Pościel jednorazowego użytku z włókniny polipropylenowej o gramaturze minimum  25g/m2 i wymiarach: prześcieradło 210 x 150 cm, poszwa 210 x 160 cm, poszewka 70 x 80 cm</t>
  </si>
  <si>
    <t>Kieliszek do leków jednorazowego użytku z zaokrąglonym, wywiniętym brzegiem wykonany z polipropylenu, transparentny o pojemności 25-30ml, skalowany cyfrowo co minimum 5ml. Opakowanie a 90 sztuk. Kompatybilny z dyspenserem z pozycji 83 oraz kruszarką z pozycji 82</t>
  </si>
  <si>
    <t>Nerka medyczna mała około 20cm, wykonana z tworzywa sztucznego</t>
  </si>
  <si>
    <t xml:space="preserve">Nerka medyczna duża około 28cm, wykonana z tworzywa sztucznego </t>
  </si>
  <si>
    <t>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Kolor czerwony. Oznakowany zgodnie z obowiązującymi przepisami z metryczką (np. naklejką) do identyfikacji z naniesionymi danymi wytwórcy odpadów.</t>
  </si>
  <si>
    <t>Pojemnik na odpady medyczne 5l wykonany z czystego PP o wysokości 20,5cm(+/-0,3cm) , podstawie 15x15cm z wyraźnym wskaźnikiem maksymalnego napełnienia umieszczonym na zewnątrz pojemnika (na pokrywie) oraz bocznym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Kolor czerwony.  Oznakowany zgodnie z obowiązującymi przepisami z metryczką (np. naklejką) do identyfikacji z naniesionymi danymi wytwórcy odpadów.</t>
  </si>
  <si>
    <t>Koc ratunkowy termiczny 160 x 210cm</t>
  </si>
  <si>
    <t>Podkład nie jałowy z fizeliny 140x80cm zielony, gramatura minimum 20g/m²</t>
  </si>
  <si>
    <t>Okulary ochronne z powłoką antystatyczną i przeciwodblaskową. Posiadające powłokę przeciw zaparowaniu po obu stronach szybki. Oprawka dopasowana do czoła tak aby zapobiec zachlapaniu oczu od górnej części okularów. Soczewki przylegające szczelnie do oprawek, łatwo zapinane na oprawkę i ściągane. Górna krawędź soczewki posiadająca matowy, kolorowy pasek ułatwiający chwytanie soczewek w trakcie ich zakładania bez pozostawiania odcisków palców. Szybki wykonane z polietylenu, wygięte na boki zapewniające ochronę boczną oczu. Ramki wykonane z polipropylenu. Wydłużone i zaokrąglone zauszniki zapewniające dobre dopasowanie do głowy. Okulary nadające się do stosowania na okulary korekcyjne. Bez zawartości lateksu ani ftalanów. Zarejestrowane jako Środek Ochrony Indywidualnej kategorii I wg. normy EN 166:2001</t>
  </si>
  <si>
    <t>Kruszarka wielorazowego użytku do rozdrabniania, rozkruszania leków (tabletek). Dwuczęściowa składająca się z podstawy z możliwością umieszczenia w niej kieliszka jednorazowego użytku oraz z moździerza z wygodnym uchwytem i specjalną zatyczką do zamknięcia otworu kieliszka podczas procesu rozkruszania. Umożliwia profesjonalne miażdżenie tabletek bezpośrednio w kieliszku gwarantując zachowanie warunków higienicznych oraz zabezpieczająca lek w trakcie rozkruszania, pozwalając uniknąć strat i mieszania się leków od różnych pacjentów. Ergonomiczny kształt pozwala na łatwy i szybki sposób operowania moździerzem. Wykonana z wytrzymałych materiałów poliamidu oraz stali nierdzewnej. Kompatybilna z kieliszkiem z pozycji 15</t>
  </si>
  <si>
    <t>Dyspenser wielorazowego użytku w postaci tuby do przechowywania oraz łatwego i higienicznego wyjmowania oraz dystrybucji kieliszków jednorazowego użytku do maksimum 90 sztuk. Wykonany z trwałego i odpornego na zarysowania oraz działanie promieniowania UV a także starzenia się pod wpływem warunków atmosferycznych polimetakrylanu metylu. Transparentna obudowa pozwala na ciągłą kontrolę stanu zapasów. W zestawie pokrywka zabezpieczająca ułatwiająca załadowanie oraz utrzymanie czystości. Wymiary zewnętrzne 50x395mm. Możliwość zamontowania na ścianie lub wózku medycznym. Kompatybilny z kieliszkiem z pozycji 15</t>
  </si>
  <si>
    <t>Prześcieradło z włókniny polipropylenowej w rolce, szerokość: 60cm, długość: 300m, gramatura: minmum 20g/m2  w kolorze białym oraz  zielonym, średnica wewnętrzna tytli 50 mm, grubość tytli 1 mm  z dołączonym  nożykiem do docinania do każdej sztuki.</t>
  </si>
  <si>
    <t>Elektrody piankowe hydrożelowe do Holtera, o wymiarach 58x51mm</t>
  </si>
  <si>
    <t>Elektrody piankowe hydrożelowe do EKG, owalne o wymiarach 57x34mm</t>
  </si>
  <si>
    <t xml:space="preserve">Zamknięty, sterylny, nie zawierający pirogenów system do pobierania próbek płynu z drzewa oskrzelowego bez ryzyka infekcji składający się z: - płaskiego pojemnika na wydzielinę o pojemności 40ml z podziałką co 5ml, z jednym drenem zakończonym łącznikiem schodkowym z kontrolą siły ssania oraz drugim drenem z zakończeniem typu lejek,- dodatkowej nakrętki,- naklejki z informacją o pacjencie </t>
  </si>
  <si>
    <t xml:space="preserve">Zamknięty, sterylny, nie zawierający pirogenów system do pobierania próbek płynu z drzewa oskrzelowego bez ryzyka infekcji składający się z: - stożkowego pojemnika na wydzielinę o pojemności 10ml, z jednym drenem zakończonym łącznikiem schodkowym z kontrolą siły ssania oraz drugim drenem z zakończeniem typu lejek, - dodatkowej nakrętki,- naklejki z informacją o pacjencie </t>
  </si>
  <si>
    <t xml:space="preserve">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Oznakowany zgodnie z obowiązującymi przepisami z załączoną metryczką - naklejką do identyfikacji z naniesionymi danymi wytwórcy odpadów. Kolor czerwony. </t>
  </si>
  <si>
    <t xml:space="preserve">Pojemnik na odpady medyczne 1,0L wykonany czystego PP o wysokości 18,5cm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Oznakowany zgodnie z obowiązującymi przepisami z załączoną metryczką - naklejką do identyfikacji z naniesionymi danymi wytwórcy odpadów. Kolor czerwony. </t>
  </si>
  <si>
    <t>Trójdzielna tacka zabiegowa o wymiarach 24,6cm (+/-0,1cm) x 35cm (+/-0,1cm), wysokość 4,3cm(+/-0,1cm), wykonana z polipropylenu, kolor biały, z przegródką posiadającą szyny do mocowania pojemników na odpady medyczne o pojemności 2l bezpośrednio a także 0,7l i 1,0l za pomocą redukcji, posiadająca również dwie przegródki na materiały zabiegowe np. strzykawki, igły, gaziki itp. Kompatybilna z pojemnikami 0,7L, 1L, 2L z pozycji 24, 25, 26</t>
  </si>
  <si>
    <t>Podstawka wielorazowa na pojemniki na odpady medyczne, umożliwiająca ich mocowanie na posiadanych przez nią szynach. Wykonana z tworzywa sztucznego oraz znajdującej na spodzie gumy.   Mocowana na zasadzie przyssawki do różnego typu gładkich powierzchni np. szklane, metalowe, drewniane itp. blaty stolików zabiegowych lub biurek lekarskich. Łatwy i szybki montaż oraz demontaż. Możliwość przesuwania już przyssanej do podłoża podstawki za pomocą jednej ręki dzięki dwóm uchwytom usytuowanym w wierzchniej części. Kompatybilna z pojemnikami 0,7l z pozycji 24 i 1,0l z pozycji 25</t>
  </si>
  <si>
    <t>Osłonka do głowic USG, lateksowa, pudrowana</t>
  </si>
  <si>
    <t>Szczoteczka cytologiczna prosta, sterylna</t>
  </si>
  <si>
    <t>Szczoteczka cytologiczna wachlarzyk, sterylna</t>
  </si>
  <si>
    <t>Utrwalacz cytologiczny 150 - 200ml</t>
  </si>
  <si>
    <t>Szkiełka podstawowe cięte matowe a 50 sztuk</t>
  </si>
  <si>
    <t>Op</t>
  </si>
  <si>
    <t>Wziernik ginekologiczny, sterylny rozmiar XS, S, M, L</t>
  </si>
  <si>
    <t>Osłonka do głowic USG, lateksowa, nawilżona</t>
  </si>
  <si>
    <t>Metalowy wieszak typu koszyczek do mocowania pojemników na odpady medyczne o pojemności 5l za pomocą dodatkowego uchwytu wielorazowego np. na stojaku do kroplówek. Kompatybilny z pojemnikami 5,0l z pozycji 28.</t>
  </si>
  <si>
    <t>Uchwyt wielorazowy  wykonany z tworzywa sztucznego do mocowania pojemników zarówno w pionie jak i w poziomie, składający się z dwóch części skręcanych na dwie śruby (w zestawie), ze specjalną wypustką  umożliwiającą nasunięcie na nią pojemnika. Kompatybilny z pojemnikami na odpady medyczne długie z pozycji nr 59 oraz z wieszkiem z pozycji 79</t>
  </si>
  <si>
    <t>Opaski identyfikacyjne dla noworodków wykonane z miękkiego i delikatnego winylu dostępne w kolorze niebieskim oraz w kolorze różowym z wkładaną karteczką do wprowadzenia danych osobowych. Zapięcie zatrzaskowe jednorazowe, zabezpieczające przed przypadkowym otwarciem.</t>
  </si>
  <si>
    <t>Opaski identyfikacyjne dla dorosłych i dzieci wykonane z miękkiego i delikatnego winylu dostępne w kolorze białym z wkładaną karteczką do wprowadzenia danych osobowych. Zapięcie zatrzaskowe jednorazowe, zabezpieczające przed przypadkowym otwarciem.</t>
  </si>
  <si>
    <t>Zaciskacz do pępowiny sterylny</t>
  </si>
  <si>
    <t>Nerka jednorazowa z masy papierowej ok. 0,7l</t>
  </si>
  <si>
    <t>Czepek  w formie furażerki wiązany z tyłu na troki.  Wykonany w całości z włókniny polipropylenowej o gramaturze 20g/m2. Opakowanie a'100 szt. w formie kartonika</t>
  </si>
  <si>
    <t xml:space="preserve">Indywidualny Zestaw Ochrony Biologicznej w którego skład wchodzi: 
kombinezon ochrony biologicznej typ 4b, 5b, 6b - 1szt.; maska filtracyjna FFP3 1szt.; okulary ochronne 1szt.; rękawiczki nitrylowe 4szt.; osłony ochronne na obuwie 2szt.; worek na odpady 1szt.; </t>
  </si>
  <si>
    <t xml:space="preserve">Prześcieradło jednorazowego użytku wykonane z włókniny polipropylenowej.Kolor zielony. Gramatura min. 35g/m2, wymiary 160x250cm. Op. a 10szt. </t>
  </si>
  <si>
    <t>Prześcieradło jednorazowego użytku, nieprzemakalne, chłonne, wykonane z pulpy laminowanej, wzmocnione 48 nitkami. Gramatura minimum 38gr/m2. Rozmiar 80x210cm</t>
  </si>
  <si>
    <t xml:space="preserve">UBRANIE CHIRURGICZNE (BLUZA + SPODNIE) JEDNORAZOWEGO UŻYTKU. Wykonane z włókniny antystatycznej, nieprzezroczystej typu SMS o gramaturze  min. 35 g/m2. Ubranie przeznaczone do stosowania przez personel medyczny. Bluza z krótkim rękawem, posiada wycięcie "V"  obszyte lamówką, ma być wyposażona w trzy praktyczne  kieszenie: jedna na piersi oraz dwie kieszenie na dole bluzy, spodnie ściągane trokiem. Ubranie dostępne w rozmiarach:  S, M, L, XL, XXL. </t>
  </si>
  <si>
    <t xml:space="preserve">Zmodyfikowany załącznik nr 1 - jednorazowy sprzęt medyczny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</si>
</sst>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sz val="10.5"/>
      <name val="Times New Roman"/>
      <family val="1"/>
    </font>
    <font>
      <sz val="12"/>
      <name val="Times New Roman"/>
      <family val="1"/>
    </font>
    <font>
      <sz val="10"/>
      <name val="Times New Roman"/>
      <family val="1"/>
    </font>
    <font>
      <sz val="8"/>
      <name val="Times New Roman"/>
      <family val="1"/>
    </font>
    <font>
      <b/>
      <sz val="12"/>
      <name val="Times New Roman"/>
      <family val="1"/>
    </font>
    <font>
      <sz val="10"/>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style="hair">
        <color indexed="8"/>
      </left>
      <right>
        <color indexed="63"/>
      </right>
      <top style="hair">
        <color indexed="8"/>
      </top>
      <bottom style="hair">
        <color indexed="8"/>
      </bottom>
    </border>
    <border>
      <left style="hair"/>
      <right style="hair">
        <color indexed="8"/>
      </right>
      <top style="hair"/>
      <bottom style="hair"/>
    </border>
    <border>
      <left style="hair">
        <color indexed="8"/>
      </left>
      <right>
        <color indexed="63"/>
      </right>
      <top>
        <color indexed="63"/>
      </top>
      <bottom style="hair">
        <color indexed="8"/>
      </bottom>
    </border>
    <border>
      <left style="hair"/>
      <right style="hair"/>
      <top style="hair">
        <color indexed="8"/>
      </top>
      <bottom style="hair"/>
    </border>
    <border>
      <left style="hair">
        <color indexed="8"/>
      </left>
      <right style="hair"/>
      <top style="hair">
        <color indexed="8"/>
      </top>
      <bottom style="hair">
        <color indexed="8"/>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color indexed="8"/>
      </left>
      <right style="hair">
        <color indexed="8"/>
      </right>
      <top style="hair"/>
      <bottom style="hair"/>
    </border>
    <border>
      <left style="hair">
        <color indexed="8"/>
      </left>
      <right style="hair"/>
      <top style="hair"/>
      <bottom style="hair"/>
    </border>
    <border>
      <left>
        <color indexed="63"/>
      </left>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thin"/>
      <top>
        <color indexed="63"/>
      </top>
      <bottom style="hair">
        <color indexed="8"/>
      </bottom>
    </border>
    <border>
      <left style="hair">
        <color indexed="8"/>
      </left>
      <right style="thin"/>
      <top style="hair">
        <color indexed="8"/>
      </top>
      <bottom style="hair"/>
    </border>
    <border>
      <left style="hair">
        <color indexed="8"/>
      </left>
      <right style="thin"/>
      <top style="hair">
        <color indexed="8"/>
      </top>
      <bottom>
        <color indexed="63"/>
      </bottom>
    </border>
    <border>
      <left style="hair">
        <color indexed="8"/>
      </left>
      <right style="thin"/>
      <top>
        <color indexed="63"/>
      </top>
      <bottom>
        <color indexed="63"/>
      </bottom>
    </border>
    <border>
      <left style="hair">
        <color indexed="8"/>
      </left>
      <right style="thin"/>
      <top style="hair"/>
      <bottom style="hair"/>
    </border>
    <border>
      <left style="hair"/>
      <right style="thin"/>
      <top style="hair"/>
      <bottom style="hair"/>
    </border>
    <border>
      <left style="hair"/>
      <right style="thin"/>
      <top style="hair">
        <color indexed="8"/>
      </top>
      <bottom style="hair"/>
    </border>
    <border>
      <left>
        <color indexed="63"/>
      </left>
      <right style="thin"/>
      <top style="hair">
        <color indexed="8"/>
      </top>
      <bottom style="hair">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3" fillId="3" borderId="0" applyNumberFormat="0" applyBorder="0" applyAlignment="0" applyProtection="0"/>
    <xf numFmtId="0" fontId="2" fillId="4" borderId="0" applyNumberFormat="0" applyBorder="0" applyAlignment="0" applyProtection="0"/>
    <xf numFmtId="0" fontId="33" fillId="5" borderId="0" applyNumberFormat="0" applyBorder="0" applyAlignment="0" applyProtection="0"/>
    <xf numFmtId="0" fontId="2" fillId="6" borderId="0" applyNumberFormat="0" applyBorder="0" applyAlignment="0" applyProtection="0"/>
    <xf numFmtId="0" fontId="33" fillId="7" borderId="0" applyNumberFormat="0" applyBorder="0" applyAlignment="0" applyProtection="0"/>
    <xf numFmtId="0" fontId="2" fillId="8" borderId="0" applyNumberFormat="0" applyBorder="0" applyAlignment="0" applyProtection="0"/>
    <xf numFmtId="0" fontId="33" fillId="9" borderId="0" applyNumberFormat="0" applyBorder="0" applyAlignment="0" applyProtection="0"/>
    <xf numFmtId="0" fontId="2" fillId="10"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33" fillId="15" borderId="0" applyNumberFormat="0" applyBorder="0" applyAlignment="0" applyProtection="0"/>
    <xf numFmtId="0" fontId="2"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33" fillId="19" borderId="0" applyNumberFormat="0" applyBorder="0" applyAlignment="0" applyProtection="0"/>
    <xf numFmtId="0" fontId="2" fillId="8" borderId="0" applyNumberFormat="0" applyBorder="0" applyAlignment="0" applyProtection="0"/>
    <xf numFmtId="0" fontId="33" fillId="20" borderId="0" applyNumberFormat="0" applyBorder="0" applyAlignment="0" applyProtection="0"/>
    <xf numFmtId="0" fontId="2" fillId="14"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33" fillId="23" borderId="0" applyNumberFormat="0" applyBorder="0" applyAlignment="0" applyProtection="0"/>
    <xf numFmtId="0" fontId="3" fillId="24" borderId="0" applyNumberFormat="0" applyBorder="0" applyAlignment="0" applyProtection="0"/>
    <xf numFmtId="0" fontId="34" fillId="25" borderId="0" applyNumberFormat="0" applyBorder="0" applyAlignment="0" applyProtection="0"/>
    <xf numFmtId="0" fontId="3" fillId="16" borderId="0" applyNumberFormat="0" applyBorder="0" applyAlignment="0" applyProtection="0"/>
    <xf numFmtId="0" fontId="34" fillId="26" borderId="0" applyNumberFormat="0" applyBorder="0" applyAlignment="0" applyProtection="0"/>
    <xf numFmtId="0" fontId="3" fillId="18" borderId="0" applyNumberFormat="0" applyBorder="0" applyAlignment="0" applyProtection="0"/>
    <xf numFmtId="0" fontId="34" fillId="27" borderId="0" applyNumberFormat="0" applyBorder="0" applyAlignment="0" applyProtection="0"/>
    <xf numFmtId="0" fontId="3"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5" fillId="40" borderId="1" applyNumberFormat="0" applyAlignment="0" applyProtection="0"/>
    <xf numFmtId="0" fontId="36" fillId="41" borderId="2" applyNumberFormat="0" applyAlignment="0" applyProtection="0"/>
    <xf numFmtId="0" fontId="4" fillId="6" borderId="0" applyNumberFormat="0" applyBorder="0" applyAlignment="0" applyProtection="0"/>
    <xf numFmtId="0" fontId="37" fillId="4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43"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5" fillId="44" borderId="0" applyNumberFormat="0" applyBorder="0" applyAlignment="0" applyProtection="0"/>
    <xf numFmtId="0" fontId="44" fillId="45" borderId="0" applyNumberFormat="0" applyBorder="0" applyAlignment="0" applyProtection="0"/>
    <xf numFmtId="0" fontId="45" fillId="41" borderId="1" applyNumberFormat="0" applyAlignment="0" applyProtection="0"/>
    <xf numFmtId="0" fontId="46" fillId="0" borderId="0" applyNumberFormat="0" applyFill="0" applyBorder="0" applyAlignment="0" applyProtection="0"/>
    <xf numFmtId="9" fontId="1"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46"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 fillId="4" borderId="0" applyNumberFormat="0" applyBorder="0" applyAlignment="0" applyProtection="0"/>
    <xf numFmtId="0" fontId="51" fillId="47" borderId="0" applyNumberFormat="0" applyBorder="0" applyAlignment="0" applyProtection="0"/>
  </cellStyleXfs>
  <cellXfs count="81">
    <xf numFmtId="0" fontId="0" fillId="0" borderId="0" xfId="0" applyAlignment="1">
      <alignment/>
    </xf>
    <xf numFmtId="0" fontId="7" fillId="0" borderId="0" xfId="0" applyFont="1" applyAlignment="1">
      <alignment vertical="center"/>
    </xf>
    <xf numFmtId="0" fontId="8" fillId="0" borderId="0" xfId="0" applyFont="1" applyAlignment="1">
      <alignment/>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xf>
    <xf numFmtId="4" fontId="8" fillId="0" borderId="0" xfId="0" applyNumberFormat="1" applyFont="1" applyAlignment="1">
      <alignment wrapText="1"/>
    </xf>
    <xf numFmtId="0" fontId="8" fillId="0" borderId="0" xfId="0" applyFont="1" applyAlignment="1">
      <alignment wrapText="1"/>
    </xf>
    <xf numFmtId="0" fontId="11" fillId="0" borderId="0" xfId="0" applyFont="1" applyAlignment="1">
      <alignment horizontal="center" vertical="top"/>
    </xf>
    <xf numFmtId="9" fontId="8" fillId="0" borderId="0" xfId="0" applyNumberFormat="1" applyFont="1" applyAlignment="1">
      <alignment/>
    </xf>
    <xf numFmtId="0" fontId="12" fillId="0" borderId="0" xfId="0" applyFont="1" applyAlignment="1">
      <alignment horizontal="center"/>
    </xf>
    <xf numFmtId="0" fontId="12" fillId="48" borderId="10"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xf>
    <xf numFmtId="0" fontId="12" fillId="49" borderId="10" xfId="0" applyFont="1" applyFill="1" applyBorder="1" applyAlignment="1">
      <alignment vertical="center" wrapText="1"/>
    </xf>
    <xf numFmtId="0" fontId="12" fillId="48" borderId="10" xfId="0" applyFont="1" applyFill="1" applyBorder="1" applyAlignment="1">
      <alignment vertical="center" wrapText="1"/>
    </xf>
    <xf numFmtId="0" fontId="12" fillId="49" borderId="11" xfId="0" applyFont="1" applyFill="1" applyBorder="1" applyAlignment="1">
      <alignment vertical="center" wrapText="1"/>
    </xf>
    <xf numFmtId="9" fontId="12" fillId="49" borderId="10" xfId="0" applyNumberFormat="1" applyFont="1" applyFill="1" applyBorder="1" applyAlignment="1">
      <alignment horizontal="center" vertical="center" wrapText="1"/>
    </xf>
    <xf numFmtId="1" fontId="12" fillId="48" borderId="10" xfId="0" applyNumberFormat="1" applyFont="1" applyFill="1" applyBorder="1" applyAlignment="1">
      <alignment horizontal="right" vertical="center"/>
    </xf>
    <xf numFmtId="4" fontId="12" fillId="49" borderId="10" xfId="0" applyNumberFormat="1" applyFont="1" applyFill="1" applyBorder="1" applyAlignment="1">
      <alignment horizontal="right" vertical="center" wrapText="1"/>
    </xf>
    <xf numFmtId="0" fontId="12" fillId="49" borderId="10" xfId="0" applyFont="1" applyFill="1" applyBorder="1" applyAlignment="1">
      <alignment horizontal="center" vertical="center" wrapText="1"/>
    </xf>
    <xf numFmtId="0" fontId="12" fillId="49" borderId="12" xfId="0" applyFont="1" applyFill="1" applyBorder="1" applyAlignment="1">
      <alignment vertical="center" wrapText="1"/>
    </xf>
    <xf numFmtId="0" fontId="12" fillId="49" borderId="0" xfId="0" applyFont="1" applyFill="1" applyAlignment="1">
      <alignment vertical="center"/>
    </xf>
    <xf numFmtId="0" fontId="12" fillId="49" borderId="0" xfId="0" applyFont="1" applyFill="1" applyAlignment="1">
      <alignment/>
    </xf>
    <xf numFmtId="0" fontId="12" fillId="49" borderId="0" xfId="0" applyFont="1" applyFill="1" applyAlignment="1">
      <alignment horizontal="center"/>
    </xf>
    <xf numFmtId="0" fontId="12" fillId="49" borderId="10" xfId="0" applyFont="1" applyFill="1" applyBorder="1" applyAlignment="1">
      <alignment horizontal="center" vertical="center"/>
    </xf>
    <xf numFmtId="0" fontId="12" fillId="48" borderId="10" xfId="0" applyFont="1" applyFill="1" applyBorder="1" applyAlignment="1">
      <alignment horizontal="center" vertical="center"/>
    </xf>
    <xf numFmtId="4" fontId="12" fillId="48" borderId="10" xfId="0" applyNumberFormat="1" applyFont="1" applyFill="1" applyBorder="1" applyAlignment="1">
      <alignment horizontal="right" vertical="center" wrapText="1"/>
    </xf>
    <xf numFmtId="1" fontId="12" fillId="48" borderId="10" xfId="0" applyNumberFormat="1" applyFont="1" applyFill="1" applyBorder="1" applyAlignment="1">
      <alignment horizontal="right" vertical="center" wrapText="1"/>
    </xf>
    <xf numFmtId="4" fontId="12" fillId="48" borderId="11" xfId="0" applyNumberFormat="1" applyFont="1" applyFill="1" applyBorder="1" applyAlignment="1">
      <alignment horizontal="right" vertical="center" wrapText="1"/>
    </xf>
    <xf numFmtId="4" fontId="12" fillId="48" borderId="13" xfId="0" applyNumberFormat="1" applyFont="1" applyFill="1" applyBorder="1" applyAlignment="1">
      <alignment horizontal="right" vertical="center" wrapText="1"/>
    </xf>
    <xf numFmtId="4" fontId="12" fillId="48" borderId="14" xfId="0" applyNumberFormat="1" applyFont="1" applyFill="1" applyBorder="1" applyAlignment="1">
      <alignment horizontal="right" vertical="center" wrapText="1"/>
    </xf>
    <xf numFmtId="4" fontId="12" fillId="48" borderId="15" xfId="0" applyNumberFormat="1" applyFont="1" applyFill="1" applyBorder="1" applyAlignment="1">
      <alignment horizontal="right" vertical="center" wrapText="1"/>
    </xf>
    <xf numFmtId="0" fontId="12" fillId="49" borderId="11" xfId="0" applyFont="1" applyFill="1" applyBorder="1" applyAlignment="1">
      <alignment horizontal="left" vertical="center" wrapText="1"/>
    </xf>
    <xf numFmtId="0" fontId="12" fillId="48" borderId="11" xfId="0" applyFont="1" applyFill="1" applyBorder="1" applyAlignment="1">
      <alignment horizontal="center" vertical="center"/>
    </xf>
    <xf numFmtId="1" fontId="12" fillId="48" borderId="11" xfId="0" applyNumberFormat="1" applyFont="1" applyFill="1" applyBorder="1" applyAlignment="1">
      <alignment horizontal="right" vertical="center"/>
    </xf>
    <xf numFmtId="0" fontId="12" fillId="48" borderId="11" xfId="0" applyFont="1" applyFill="1" applyBorder="1" applyAlignment="1">
      <alignment horizontal="left" vertical="center" wrapText="1"/>
    </xf>
    <xf numFmtId="9" fontId="12" fillId="48" borderId="10" xfId="0" applyNumberFormat="1" applyFont="1" applyFill="1" applyBorder="1" applyAlignment="1">
      <alignment horizontal="center" vertical="center" wrapText="1"/>
    </xf>
    <xf numFmtId="0" fontId="12" fillId="49" borderId="12" xfId="0" applyFont="1" applyFill="1" applyBorder="1" applyAlignment="1">
      <alignment horizontal="center" vertical="center"/>
    </xf>
    <xf numFmtId="1" fontId="12" fillId="49" borderId="16" xfId="0" applyNumberFormat="1" applyFont="1" applyFill="1" applyBorder="1" applyAlignment="1">
      <alignment horizontal="right" vertical="center"/>
    </xf>
    <xf numFmtId="4" fontId="12" fillId="49" borderId="12" xfId="0" applyNumberFormat="1" applyFont="1" applyFill="1" applyBorder="1" applyAlignment="1">
      <alignment horizontal="right" vertical="center"/>
    </xf>
    <xf numFmtId="4" fontId="12" fillId="48" borderId="17" xfId="0" applyNumberFormat="1" applyFont="1" applyFill="1" applyBorder="1" applyAlignment="1">
      <alignment horizontal="right" vertical="center" wrapText="1"/>
    </xf>
    <xf numFmtId="1" fontId="12" fillId="49" borderId="12" xfId="0" applyNumberFormat="1" applyFont="1" applyFill="1" applyBorder="1" applyAlignment="1">
      <alignment horizontal="right" vertical="center"/>
    </xf>
    <xf numFmtId="0" fontId="12" fillId="49" borderId="18" xfId="0" applyFont="1" applyFill="1" applyBorder="1" applyAlignment="1">
      <alignment horizontal="center" vertical="center"/>
    </xf>
    <xf numFmtId="1" fontId="12" fillId="49" borderId="18" xfId="0" applyNumberFormat="1" applyFont="1" applyFill="1" applyBorder="1" applyAlignment="1">
      <alignment horizontal="right" vertical="center"/>
    </xf>
    <xf numFmtId="4" fontId="12" fillId="49" borderId="18" xfId="0" applyNumberFormat="1" applyFont="1" applyFill="1" applyBorder="1" applyAlignment="1">
      <alignment horizontal="right" vertical="center"/>
    </xf>
    <xf numFmtId="0" fontId="12" fillId="49" borderId="19" xfId="0" applyFont="1" applyFill="1" applyBorder="1" applyAlignment="1">
      <alignment horizontal="center" vertical="center"/>
    </xf>
    <xf numFmtId="1" fontId="12" fillId="49" borderId="19" xfId="0" applyNumberFormat="1" applyFont="1" applyFill="1" applyBorder="1" applyAlignment="1">
      <alignment horizontal="right" vertical="center"/>
    </xf>
    <xf numFmtId="4" fontId="12" fillId="49" borderId="19" xfId="0" applyNumberFormat="1" applyFont="1" applyFill="1" applyBorder="1" applyAlignment="1">
      <alignment horizontal="right" vertical="center"/>
    </xf>
    <xf numFmtId="4" fontId="12" fillId="48" borderId="12" xfId="0" applyNumberFormat="1" applyFont="1" applyFill="1" applyBorder="1" applyAlignment="1">
      <alignment horizontal="right" vertical="center"/>
    </xf>
    <xf numFmtId="0" fontId="12" fillId="49" borderId="20" xfId="0" applyFont="1" applyFill="1" applyBorder="1" applyAlignment="1">
      <alignment horizontal="center" vertical="center"/>
    </xf>
    <xf numFmtId="1" fontId="12" fillId="49" borderId="20" xfId="0" applyNumberFormat="1" applyFont="1" applyFill="1" applyBorder="1" applyAlignment="1">
      <alignment horizontal="right" vertical="center"/>
    </xf>
    <xf numFmtId="4" fontId="12" fillId="49" borderId="20" xfId="0" applyNumberFormat="1" applyFont="1" applyFill="1" applyBorder="1" applyAlignment="1">
      <alignment horizontal="right" vertical="center"/>
    </xf>
    <xf numFmtId="0" fontId="13" fillId="49" borderId="15" xfId="0" applyFont="1" applyFill="1" applyBorder="1" applyAlignment="1">
      <alignment horizontal="center" vertical="center"/>
    </xf>
    <xf numFmtId="0" fontId="13" fillId="49" borderId="14" xfId="0" applyFont="1" applyFill="1" applyBorder="1" applyAlignment="1">
      <alignment horizontal="center" vertical="center"/>
    </xf>
    <xf numFmtId="0" fontId="13" fillId="49" borderId="21" xfId="0" applyFont="1" applyFill="1" applyBorder="1" applyAlignment="1">
      <alignment horizontal="right" vertical="center"/>
    </xf>
    <xf numFmtId="0" fontId="13" fillId="49" borderId="22" xfId="0" applyFont="1" applyFill="1" applyBorder="1" applyAlignment="1">
      <alignment horizontal="right" vertical="center"/>
    </xf>
    <xf numFmtId="4" fontId="13" fillId="49" borderId="23" xfId="0" applyNumberFormat="1" applyFont="1" applyFill="1" applyBorder="1" applyAlignment="1">
      <alignment horizontal="right" vertical="center" wrapText="1"/>
    </xf>
    <xf numFmtId="4" fontId="13" fillId="49" borderId="10" xfId="0" applyNumberFormat="1" applyFont="1" applyFill="1" applyBorder="1" applyAlignment="1">
      <alignment horizontal="right" vertical="center" wrapText="1"/>
    </xf>
    <xf numFmtId="0" fontId="13" fillId="49" borderId="0" xfId="0" applyFont="1" applyFill="1" applyBorder="1" applyAlignment="1">
      <alignment horizontal="left" vertical="center" wrapText="1"/>
    </xf>
    <xf numFmtId="0" fontId="12" fillId="49" borderId="24" xfId="0" applyFont="1" applyFill="1" applyBorder="1" applyAlignment="1">
      <alignment horizontal="center" vertical="center" wrapText="1"/>
    </xf>
    <xf numFmtId="0" fontId="12" fillId="49" borderId="24" xfId="0" applyFont="1" applyFill="1" applyBorder="1" applyAlignment="1">
      <alignment horizontal="center" vertical="center"/>
    </xf>
    <xf numFmtId="0" fontId="12" fillId="48" borderId="24" xfId="0" applyFont="1" applyFill="1" applyBorder="1" applyAlignment="1">
      <alignment horizontal="center" vertical="center" wrapText="1"/>
    </xf>
    <xf numFmtId="0" fontId="12" fillId="48" borderId="25" xfId="0" applyFont="1" applyFill="1" applyBorder="1" applyAlignment="1">
      <alignment horizontal="center" vertical="center" wrapText="1"/>
    </xf>
    <xf numFmtId="0" fontId="12" fillId="48" borderId="26" xfId="0" applyFont="1" applyFill="1" applyBorder="1" applyAlignment="1">
      <alignment horizontal="center" vertical="center" wrapText="1"/>
    </xf>
    <xf numFmtId="0" fontId="12" fillId="48" borderId="27" xfId="0" applyFont="1" applyFill="1" applyBorder="1" applyAlignment="1">
      <alignment horizontal="center" vertical="center" wrapText="1"/>
    </xf>
    <xf numFmtId="0" fontId="12" fillId="48" borderId="28" xfId="0" applyFont="1" applyFill="1" applyBorder="1" applyAlignment="1">
      <alignment horizontal="center" vertical="center" wrapText="1"/>
    </xf>
    <xf numFmtId="0" fontId="12" fillId="48" borderId="29" xfId="0" applyFont="1" applyFill="1" applyBorder="1" applyAlignment="1">
      <alignment horizontal="center" vertical="center" wrapText="1"/>
    </xf>
    <xf numFmtId="0" fontId="12" fillId="48" borderId="30" xfId="0" applyFont="1" applyFill="1" applyBorder="1" applyAlignment="1">
      <alignment horizontal="center" vertical="center" wrapText="1"/>
    </xf>
    <xf numFmtId="0" fontId="12" fillId="48" borderId="31" xfId="0" applyFont="1" applyFill="1" applyBorder="1" applyAlignment="1">
      <alignment horizontal="center" vertical="center" wrapText="1"/>
    </xf>
    <xf numFmtId="0" fontId="12" fillId="48" borderId="32" xfId="0" applyFont="1" applyFill="1" applyBorder="1" applyAlignment="1">
      <alignment horizontal="center" vertical="center" wrapText="1"/>
    </xf>
    <xf numFmtId="0" fontId="12" fillId="49" borderId="32" xfId="0" applyFont="1" applyFill="1" applyBorder="1" applyAlignment="1">
      <alignment horizontal="center" vertical="center" wrapText="1"/>
    </xf>
    <xf numFmtId="0" fontId="13" fillId="49" borderId="24" xfId="0" applyFont="1" applyFill="1" applyBorder="1" applyAlignment="1">
      <alignment horizontal="center" vertical="center"/>
    </xf>
    <xf numFmtId="0" fontId="12" fillId="49" borderId="19" xfId="0" applyFont="1" applyFill="1" applyBorder="1" applyAlignment="1">
      <alignment horizontal="left" vertical="center" wrapText="1"/>
    </xf>
    <xf numFmtId="0" fontId="12" fillId="48" borderId="18" xfId="0" applyFont="1" applyFill="1" applyBorder="1" applyAlignment="1">
      <alignment vertical="center" wrapText="1"/>
    </xf>
    <xf numFmtId="0" fontId="12" fillId="49" borderId="12" xfId="0" applyFont="1" applyFill="1" applyBorder="1" applyAlignment="1">
      <alignment horizontal="left" vertical="center" wrapText="1"/>
    </xf>
    <xf numFmtId="0" fontId="12" fillId="50" borderId="12" xfId="0" applyFont="1" applyFill="1" applyBorder="1" applyAlignment="1">
      <alignment vertical="center" wrapText="1"/>
    </xf>
    <xf numFmtId="0" fontId="12" fillId="50" borderId="18" xfId="0" applyFont="1" applyFill="1" applyBorder="1" applyAlignment="1">
      <alignment vertical="center" wrapText="1"/>
    </xf>
    <xf numFmtId="0" fontId="12" fillId="49" borderId="0" xfId="0" applyFont="1" applyFill="1" applyBorder="1" applyAlignment="1">
      <alignment horizontal="center"/>
    </xf>
    <xf numFmtId="0" fontId="13" fillId="49" borderId="0" xfId="0" applyFont="1" applyFill="1" applyBorder="1" applyAlignment="1">
      <alignment horizontal="left" vertical="center"/>
    </xf>
    <xf numFmtId="0" fontId="12" fillId="49" borderId="0" xfId="0" applyFont="1" applyFill="1" applyBorder="1" applyAlignment="1">
      <alignment horizontal="left" vertical="center"/>
    </xf>
  </cellXfs>
  <cellStyles count="7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Obliczenia" xfId="72"/>
    <cellStyle name="Followed Hyperlink" xfId="73"/>
    <cellStyle name="Percent" xfId="74"/>
    <cellStyle name="Suma" xfId="75"/>
    <cellStyle name="Tekst objaśnienia" xfId="76"/>
    <cellStyle name="Tekst ostrzeżenia" xfId="77"/>
    <cellStyle name="Tytuł" xfId="78"/>
    <cellStyle name="Uwaga" xfId="79"/>
    <cellStyle name="Currency" xfId="80"/>
    <cellStyle name="Currency [0]" xfId="81"/>
    <cellStyle name="Złe"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
  <sheetViews>
    <sheetView tabSelected="1" zoomScale="90" zoomScaleNormal="90" zoomScalePageLayoutView="0" workbookViewId="0" topLeftCell="A1">
      <selection activeCell="B7" sqref="B7"/>
    </sheetView>
  </sheetViews>
  <sheetFormatPr defaultColWidth="9.00390625" defaultRowHeight="12.75"/>
  <cols>
    <col min="1" max="1" width="4.875" style="1" customWidth="1"/>
    <col min="2" max="2" width="60.875" style="2" customWidth="1"/>
    <col min="3" max="3" width="4.375" style="3" customWidth="1"/>
    <col min="4" max="4" width="11.00390625" style="4" customWidth="1"/>
    <col min="5" max="5" width="9.75390625" style="2" customWidth="1"/>
    <col min="6" max="6" width="14.375" style="2" customWidth="1"/>
    <col min="7" max="7" width="7.375" style="2" customWidth="1"/>
    <col min="8" max="8" width="18.375" style="2" customWidth="1"/>
    <col min="9" max="9" width="13.875" style="2" customWidth="1"/>
    <col min="10" max="10" width="38.75390625" style="2" customWidth="1"/>
    <col min="11" max="11" width="9.00390625" style="2" customWidth="1"/>
    <col min="12" max="12" width="11.375" style="2" customWidth="1"/>
    <col min="13" max="16384" width="9.00390625" style="2" customWidth="1"/>
  </cols>
  <sheetData>
    <row r="1" spans="1:10" ht="138" customHeight="1">
      <c r="A1" s="22"/>
      <c r="C1" s="24"/>
      <c r="D1" s="24"/>
      <c r="E1" s="23"/>
      <c r="F1" s="23"/>
      <c r="G1" s="23"/>
      <c r="H1" s="23"/>
      <c r="I1" s="23"/>
      <c r="J1" s="23"/>
    </row>
    <row r="2" spans="1:10" ht="15.75">
      <c r="A2" s="79" t="s">
        <v>122</v>
      </c>
      <c r="B2" s="80"/>
      <c r="C2" s="80"/>
      <c r="D2" s="80"/>
      <c r="E2" s="80"/>
      <c r="F2" s="80"/>
      <c r="G2" s="80"/>
      <c r="H2" s="80"/>
      <c r="I2" s="80"/>
      <c r="J2" s="80"/>
    </row>
    <row r="3" spans="1:10" ht="60" customHeight="1">
      <c r="A3" s="20" t="s">
        <v>70</v>
      </c>
      <c r="B3" s="20" t="s">
        <v>77</v>
      </c>
      <c r="C3" s="20" t="s">
        <v>0</v>
      </c>
      <c r="D3" s="20" t="s">
        <v>1</v>
      </c>
      <c r="E3" s="20" t="s">
        <v>2</v>
      </c>
      <c r="F3" s="20" t="s">
        <v>68</v>
      </c>
      <c r="G3" s="20" t="s">
        <v>67</v>
      </c>
      <c r="H3" s="20" t="s">
        <v>11</v>
      </c>
      <c r="I3" s="20" t="s">
        <v>3</v>
      </c>
      <c r="J3" s="60" t="s">
        <v>69</v>
      </c>
    </row>
    <row r="4" spans="1:10" s="5" customFormat="1" ht="12.75" customHeight="1">
      <c r="A4" s="25">
        <v>1</v>
      </c>
      <c r="B4" s="25">
        <v>2</v>
      </c>
      <c r="C4" s="25">
        <v>3</v>
      </c>
      <c r="D4" s="25">
        <v>4</v>
      </c>
      <c r="E4" s="25">
        <v>5</v>
      </c>
      <c r="F4" s="25">
        <v>6</v>
      </c>
      <c r="G4" s="25">
        <v>7</v>
      </c>
      <c r="H4" s="25">
        <v>8</v>
      </c>
      <c r="I4" s="25">
        <v>9</v>
      </c>
      <c r="J4" s="61">
        <v>11</v>
      </c>
    </row>
    <row r="5" spans="1:12" ht="38.25">
      <c r="A5" s="25">
        <v>1</v>
      </c>
      <c r="B5" s="14" t="s">
        <v>117</v>
      </c>
      <c r="C5" s="26" t="s">
        <v>5</v>
      </c>
      <c r="D5" s="18">
        <v>3000</v>
      </c>
      <c r="E5" s="19"/>
      <c r="F5" s="19"/>
      <c r="G5" s="17"/>
      <c r="H5" s="27"/>
      <c r="I5" s="27"/>
      <c r="J5" s="62"/>
      <c r="K5" s="6"/>
      <c r="L5" s="9"/>
    </row>
    <row r="6" spans="1:12" ht="15.75">
      <c r="A6" s="25">
        <f aca="true" t="shared" si="0" ref="A6:A72">A5+1</f>
        <v>2</v>
      </c>
      <c r="B6" s="15" t="s">
        <v>78</v>
      </c>
      <c r="C6" s="26" t="s">
        <v>5</v>
      </c>
      <c r="D6" s="18">
        <v>10000</v>
      </c>
      <c r="E6" s="19"/>
      <c r="F6" s="19"/>
      <c r="G6" s="17"/>
      <c r="H6" s="27"/>
      <c r="I6" s="27"/>
      <c r="J6" s="62"/>
      <c r="K6" s="6"/>
      <c r="L6" s="9"/>
    </row>
    <row r="7" spans="1:12" ht="38.25">
      <c r="A7" s="25">
        <f t="shared" si="0"/>
        <v>3</v>
      </c>
      <c r="B7" s="15" t="s">
        <v>79</v>
      </c>
      <c r="C7" s="26" t="s">
        <v>5</v>
      </c>
      <c r="D7" s="18">
        <v>15000</v>
      </c>
      <c r="E7" s="19"/>
      <c r="F7" s="19"/>
      <c r="G7" s="17"/>
      <c r="H7" s="27"/>
      <c r="I7" s="27"/>
      <c r="J7" s="63"/>
      <c r="K7" s="6"/>
      <c r="L7" s="9"/>
    </row>
    <row r="8" spans="1:12" ht="76.5">
      <c r="A8" s="25">
        <f t="shared" si="0"/>
        <v>4</v>
      </c>
      <c r="B8" s="14" t="s">
        <v>12</v>
      </c>
      <c r="C8" s="26" t="s">
        <v>4</v>
      </c>
      <c r="D8" s="18">
        <v>40</v>
      </c>
      <c r="E8" s="19"/>
      <c r="F8" s="19"/>
      <c r="G8" s="17"/>
      <c r="H8" s="27"/>
      <c r="I8" s="27"/>
      <c r="J8" s="63"/>
      <c r="K8" s="6"/>
      <c r="L8" s="9"/>
    </row>
    <row r="9" spans="1:12" ht="25.5">
      <c r="A9" s="25">
        <f t="shared" si="0"/>
        <v>5</v>
      </c>
      <c r="B9" s="14" t="s">
        <v>13</v>
      </c>
      <c r="C9" s="26" t="s">
        <v>5</v>
      </c>
      <c r="D9" s="18">
        <v>10000</v>
      </c>
      <c r="E9" s="19"/>
      <c r="F9" s="19"/>
      <c r="G9" s="17"/>
      <c r="H9" s="27"/>
      <c r="I9" s="27"/>
      <c r="J9" s="64"/>
      <c r="K9" s="6"/>
      <c r="L9" s="9"/>
    </row>
    <row r="10" spans="1:12" ht="15.75">
      <c r="A10" s="25">
        <f t="shared" si="0"/>
        <v>6</v>
      </c>
      <c r="B10" s="15" t="s">
        <v>14</v>
      </c>
      <c r="C10" s="26" t="s">
        <v>72</v>
      </c>
      <c r="D10" s="18">
        <v>2000</v>
      </c>
      <c r="E10" s="19"/>
      <c r="F10" s="19"/>
      <c r="G10" s="17"/>
      <c r="H10" s="27"/>
      <c r="I10" s="27"/>
      <c r="J10" s="62"/>
      <c r="K10" s="6"/>
      <c r="L10" s="9"/>
    </row>
    <row r="11" spans="1:12" ht="15.75">
      <c r="A11" s="25">
        <f t="shared" si="0"/>
        <v>7</v>
      </c>
      <c r="B11" s="15" t="s">
        <v>15</v>
      </c>
      <c r="C11" s="26" t="s">
        <v>5</v>
      </c>
      <c r="D11" s="18">
        <v>1000</v>
      </c>
      <c r="E11" s="19"/>
      <c r="F11" s="19"/>
      <c r="G11" s="17"/>
      <c r="H11" s="27"/>
      <c r="I11" s="27"/>
      <c r="J11" s="63"/>
      <c r="K11" s="6"/>
      <c r="L11" s="9"/>
    </row>
    <row r="12" spans="1:12" ht="15.75">
      <c r="A12" s="25">
        <f t="shared" si="0"/>
        <v>8</v>
      </c>
      <c r="B12" s="15" t="s">
        <v>80</v>
      </c>
      <c r="C12" s="26" t="s">
        <v>5</v>
      </c>
      <c r="D12" s="18">
        <v>4000</v>
      </c>
      <c r="E12" s="19"/>
      <c r="F12" s="19"/>
      <c r="G12" s="17"/>
      <c r="H12" s="27"/>
      <c r="I12" s="27"/>
      <c r="J12" s="63"/>
      <c r="K12" s="6"/>
      <c r="L12" s="9"/>
    </row>
    <row r="13" spans="1:12" ht="15.75">
      <c r="A13" s="25">
        <f t="shared" si="0"/>
        <v>9</v>
      </c>
      <c r="B13" s="15" t="s">
        <v>81</v>
      </c>
      <c r="C13" s="26" t="s">
        <v>5</v>
      </c>
      <c r="D13" s="18">
        <v>1500</v>
      </c>
      <c r="E13" s="19"/>
      <c r="F13" s="19"/>
      <c r="G13" s="17"/>
      <c r="H13" s="27"/>
      <c r="I13" s="27"/>
      <c r="J13" s="62"/>
      <c r="K13" s="6"/>
      <c r="L13" s="9"/>
    </row>
    <row r="14" spans="1:14" s="7" customFormat="1" ht="15.75">
      <c r="A14" s="25">
        <f t="shared" si="0"/>
        <v>10</v>
      </c>
      <c r="B14" s="15" t="s">
        <v>82</v>
      </c>
      <c r="C14" s="11" t="s">
        <v>5</v>
      </c>
      <c r="D14" s="28">
        <v>20</v>
      </c>
      <c r="E14" s="19"/>
      <c r="F14" s="19"/>
      <c r="G14" s="17"/>
      <c r="H14" s="27"/>
      <c r="I14" s="27"/>
      <c r="J14" s="63"/>
      <c r="K14" s="6"/>
      <c r="L14" s="9"/>
      <c r="N14" s="2"/>
    </row>
    <row r="15" spans="1:12" ht="15.75">
      <c r="A15" s="25">
        <f t="shared" si="0"/>
        <v>11</v>
      </c>
      <c r="B15" s="14" t="s">
        <v>16</v>
      </c>
      <c r="C15" s="26" t="s">
        <v>5</v>
      </c>
      <c r="D15" s="18">
        <v>50</v>
      </c>
      <c r="E15" s="19"/>
      <c r="F15" s="19"/>
      <c r="G15" s="17"/>
      <c r="H15" s="27"/>
      <c r="I15" s="27"/>
      <c r="J15" s="62"/>
      <c r="K15" s="6"/>
      <c r="L15" s="9"/>
    </row>
    <row r="16" spans="1:12" ht="26.25" customHeight="1">
      <c r="A16" s="25">
        <f t="shared" si="0"/>
        <v>12</v>
      </c>
      <c r="B16" s="15" t="s">
        <v>17</v>
      </c>
      <c r="C16" s="26" t="s">
        <v>5</v>
      </c>
      <c r="D16" s="18">
        <v>20</v>
      </c>
      <c r="E16" s="19"/>
      <c r="F16" s="19"/>
      <c r="G16" s="17"/>
      <c r="H16" s="27"/>
      <c r="I16" s="27"/>
      <c r="J16" s="62"/>
      <c r="K16" s="6"/>
      <c r="L16" s="9"/>
    </row>
    <row r="17" spans="1:12" ht="38.25">
      <c r="A17" s="25">
        <f t="shared" si="0"/>
        <v>13</v>
      </c>
      <c r="B17" s="15" t="s">
        <v>83</v>
      </c>
      <c r="C17" s="26" t="s">
        <v>5</v>
      </c>
      <c r="D17" s="18">
        <v>2607</v>
      </c>
      <c r="E17" s="19"/>
      <c r="F17" s="19"/>
      <c r="G17" s="17"/>
      <c r="H17" s="27"/>
      <c r="I17" s="27"/>
      <c r="J17" s="65"/>
      <c r="K17" s="6"/>
      <c r="L17" s="9"/>
    </row>
    <row r="18" spans="1:12" ht="25.5">
      <c r="A18" s="25">
        <f t="shared" si="0"/>
        <v>14</v>
      </c>
      <c r="B18" s="15" t="s">
        <v>18</v>
      </c>
      <c r="C18" s="26" t="s">
        <v>5</v>
      </c>
      <c r="D18" s="18">
        <v>5000</v>
      </c>
      <c r="E18" s="19"/>
      <c r="F18" s="19"/>
      <c r="G18" s="17"/>
      <c r="H18" s="27"/>
      <c r="I18" s="27"/>
      <c r="J18" s="64"/>
      <c r="K18" s="6"/>
      <c r="L18" s="9"/>
    </row>
    <row r="19" spans="1:12" ht="61.5" customHeight="1">
      <c r="A19" s="25">
        <f t="shared" si="0"/>
        <v>15</v>
      </c>
      <c r="B19" s="15" t="s">
        <v>84</v>
      </c>
      <c r="C19" s="26" t="s">
        <v>4</v>
      </c>
      <c r="D19" s="18">
        <v>2000</v>
      </c>
      <c r="E19" s="19"/>
      <c r="F19" s="19"/>
      <c r="G19" s="17"/>
      <c r="H19" s="27"/>
      <c r="I19" s="27"/>
      <c r="J19" s="63"/>
      <c r="K19" s="6"/>
      <c r="L19" s="9"/>
    </row>
    <row r="20" spans="1:12" ht="15.75">
      <c r="A20" s="25">
        <f t="shared" si="0"/>
        <v>16</v>
      </c>
      <c r="B20" s="14" t="s">
        <v>85</v>
      </c>
      <c r="C20" s="26" t="s">
        <v>5</v>
      </c>
      <c r="D20" s="18">
        <v>2</v>
      </c>
      <c r="E20" s="27"/>
      <c r="F20" s="19"/>
      <c r="G20" s="17"/>
      <c r="H20" s="27"/>
      <c r="I20" s="27"/>
      <c r="J20" s="62"/>
      <c r="K20" s="6"/>
      <c r="L20" s="9"/>
    </row>
    <row r="21" spans="1:12" ht="15.75">
      <c r="A21" s="25">
        <f t="shared" si="0"/>
        <v>17</v>
      </c>
      <c r="B21" s="14" t="s">
        <v>86</v>
      </c>
      <c r="C21" s="26" t="s">
        <v>5</v>
      </c>
      <c r="D21" s="18">
        <v>5</v>
      </c>
      <c r="E21" s="27"/>
      <c r="F21" s="19"/>
      <c r="G21" s="17"/>
      <c r="H21" s="27"/>
      <c r="I21" s="27"/>
      <c r="J21" s="66"/>
      <c r="K21" s="6"/>
      <c r="L21" s="9"/>
    </row>
    <row r="22" spans="1:12" ht="25.5">
      <c r="A22" s="25">
        <f t="shared" si="0"/>
        <v>18</v>
      </c>
      <c r="B22" s="14" t="s">
        <v>19</v>
      </c>
      <c r="C22" s="26" t="s">
        <v>5</v>
      </c>
      <c r="D22" s="18">
        <v>5</v>
      </c>
      <c r="E22" s="27"/>
      <c r="F22" s="19"/>
      <c r="G22" s="17"/>
      <c r="H22" s="27"/>
      <c r="I22" s="27"/>
      <c r="J22" s="65"/>
      <c r="K22" s="6"/>
      <c r="L22" s="9"/>
    </row>
    <row r="23" spans="1:12" ht="15.75">
      <c r="A23" s="25">
        <f t="shared" si="0"/>
        <v>19</v>
      </c>
      <c r="B23" s="14" t="s">
        <v>20</v>
      </c>
      <c r="C23" s="26" t="s">
        <v>5</v>
      </c>
      <c r="D23" s="18">
        <v>15</v>
      </c>
      <c r="E23" s="19"/>
      <c r="F23" s="19"/>
      <c r="G23" s="17"/>
      <c r="H23" s="27"/>
      <c r="I23" s="27"/>
      <c r="J23" s="65"/>
      <c r="K23" s="6"/>
      <c r="L23" s="9"/>
    </row>
    <row r="24" spans="1:12" ht="15.75">
      <c r="A24" s="25">
        <f t="shared" si="0"/>
        <v>20</v>
      </c>
      <c r="B24" s="14" t="s">
        <v>21</v>
      </c>
      <c r="C24" s="26" t="s">
        <v>5</v>
      </c>
      <c r="D24" s="18">
        <v>10</v>
      </c>
      <c r="E24" s="19"/>
      <c r="F24" s="19"/>
      <c r="G24" s="17"/>
      <c r="H24" s="27"/>
      <c r="I24" s="27"/>
      <c r="J24" s="62"/>
      <c r="K24" s="6"/>
      <c r="L24" s="9"/>
    </row>
    <row r="25" spans="1:12" ht="25.5">
      <c r="A25" s="25">
        <f t="shared" si="0"/>
        <v>21</v>
      </c>
      <c r="B25" s="14" t="s">
        <v>22</v>
      </c>
      <c r="C25" s="26" t="s">
        <v>5</v>
      </c>
      <c r="D25" s="18">
        <v>30</v>
      </c>
      <c r="E25" s="27"/>
      <c r="F25" s="19"/>
      <c r="G25" s="17"/>
      <c r="H25" s="27"/>
      <c r="I25" s="27"/>
      <c r="J25" s="66"/>
      <c r="K25" s="6"/>
      <c r="L25" s="9"/>
    </row>
    <row r="26" spans="1:12" ht="15.75">
      <c r="A26" s="25">
        <f t="shared" si="0"/>
        <v>22</v>
      </c>
      <c r="B26" s="15" t="s">
        <v>23</v>
      </c>
      <c r="C26" s="26" t="s">
        <v>5</v>
      </c>
      <c r="D26" s="18">
        <v>2</v>
      </c>
      <c r="E26" s="19"/>
      <c r="F26" s="19"/>
      <c r="G26" s="17"/>
      <c r="H26" s="27"/>
      <c r="I26" s="27"/>
      <c r="J26" s="62"/>
      <c r="K26" s="6"/>
      <c r="L26" s="9"/>
    </row>
    <row r="27" spans="1:12" ht="15.75">
      <c r="A27" s="25">
        <f t="shared" si="0"/>
        <v>23</v>
      </c>
      <c r="B27" s="15" t="s">
        <v>24</v>
      </c>
      <c r="C27" s="26" t="s">
        <v>5</v>
      </c>
      <c r="D27" s="18">
        <v>5</v>
      </c>
      <c r="E27" s="19"/>
      <c r="F27" s="19"/>
      <c r="G27" s="17"/>
      <c r="H27" s="27"/>
      <c r="I27" s="29"/>
      <c r="J27" s="66"/>
      <c r="K27" s="6"/>
      <c r="L27" s="9"/>
    </row>
    <row r="28" spans="1:12" ht="199.5" customHeight="1">
      <c r="A28" s="25">
        <f t="shared" si="0"/>
        <v>24</v>
      </c>
      <c r="B28" s="15" t="s">
        <v>99</v>
      </c>
      <c r="C28" s="26" t="s">
        <v>5</v>
      </c>
      <c r="D28" s="18">
        <v>2645</v>
      </c>
      <c r="E28" s="19"/>
      <c r="F28" s="19"/>
      <c r="G28" s="17"/>
      <c r="H28" s="30"/>
      <c r="I28" s="31"/>
      <c r="J28" s="67"/>
      <c r="K28" s="6"/>
      <c r="L28" s="9"/>
    </row>
    <row r="29" spans="1:12" ht="207.75" customHeight="1">
      <c r="A29" s="25">
        <f t="shared" si="0"/>
        <v>25</v>
      </c>
      <c r="B29" s="15" t="s">
        <v>100</v>
      </c>
      <c r="C29" s="26" t="s">
        <v>5</v>
      </c>
      <c r="D29" s="18">
        <v>660</v>
      </c>
      <c r="E29" s="19"/>
      <c r="F29" s="19"/>
      <c r="G29" s="17"/>
      <c r="H29" s="27"/>
      <c r="I29" s="32"/>
      <c r="J29" s="68"/>
      <c r="K29" s="6"/>
      <c r="L29" s="9"/>
    </row>
    <row r="30" spans="1:12" ht="199.5" customHeight="1">
      <c r="A30" s="25">
        <f t="shared" si="0"/>
        <v>26</v>
      </c>
      <c r="B30" s="15" t="s">
        <v>87</v>
      </c>
      <c r="C30" s="26" t="s">
        <v>5</v>
      </c>
      <c r="D30" s="18">
        <v>1500</v>
      </c>
      <c r="E30" s="19"/>
      <c r="F30" s="19"/>
      <c r="G30" s="17"/>
      <c r="H30" s="27"/>
      <c r="I30" s="27"/>
      <c r="J30" s="66"/>
      <c r="K30" s="6"/>
      <c r="L30" s="9"/>
    </row>
    <row r="31" spans="1:12" ht="96.75" customHeight="1">
      <c r="A31" s="25">
        <f t="shared" si="0"/>
        <v>27</v>
      </c>
      <c r="B31" s="14" t="s">
        <v>101</v>
      </c>
      <c r="C31" s="26" t="s">
        <v>5</v>
      </c>
      <c r="D31" s="18">
        <v>4</v>
      </c>
      <c r="E31" s="27"/>
      <c r="F31" s="19"/>
      <c r="G31" s="17"/>
      <c r="H31" s="27"/>
      <c r="I31" s="27"/>
      <c r="J31" s="62"/>
      <c r="K31" s="6"/>
      <c r="L31" s="9"/>
    </row>
    <row r="32" spans="1:12" ht="165.75" customHeight="1">
      <c r="A32" s="25">
        <f t="shared" si="0"/>
        <v>28</v>
      </c>
      <c r="B32" s="14" t="s">
        <v>88</v>
      </c>
      <c r="C32" s="26" t="s">
        <v>5</v>
      </c>
      <c r="D32" s="18">
        <v>1600</v>
      </c>
      <c r="E32" s="27"/>
      <c r="F32" s="19"/>
      <c r="G32" s="17"/>
      <c r="H32" s="27"/>
      <c r="I32" s="27"/>
      <c r="J32" s="62"/>
      <c r="K32" s="6"/>
      <c r="L32" s="9"/>
    </row>
    <row r="33" spans="1:14" s="7" customFormat="1" ht="51">
      <c r="A33" s="25">
        <f t="shared" si="0"/>
        <v>29</v>
      </c>
      <c r="B33" s="15" t="s">
        <v>25</v>
      </c>
      <c r="C33" s="11" t="s">
        <v>5</v>
      </c>
      <c r="D33" s="28">
        <v>1000</v>
      </c>
      <c r="E33" s="19"/>
      <c r="F33" s="19"/>
      <c r="G33" s="17"/>
      <c r="H33" s="27"/>
      <c r="I33" s="27"/>
      <c r="J33" s="66"/>
      <c r="K33" s="6"/>
      <c r="L33" s="9"/>
      <c r="N33" s="2"/>
    </row>
    <row r="34" spans="1:12" ht="15.75">
      <c r="A34" s="25">
        <f t="shared" si="0"/>
        <v>30</v>
      </c>
      <c r="B34" s="15" t="s">
        <v>26</v>
      </c>
      <c r="C34" s="26" t="s">
        <v>5</v>
      </c>
      <c r="D34" s="18">
        <v>10</v>
      </c>
      <c r="E34" s="19"/>
      <c r="F34" s="19"/>
      <c r="G34" s="17"/>
      <c r="H34" s="27"/>
      <c r="I34" s="27"/>
      <c r="J34" s="62"/>
      <c r="K34" s="6"/>
      <c r="L34" s="9"/>
    </row>
    <row r="35" spans="1:12" ht="15.75">
      <c r="A35" s="25">
        <f t="shared" si="0"/>
        <v>31</v>
      </c>
      <c r="B35" s="15" t="s">
        <v>27</v>
      </c>
      <c r="C35" s="26" t="s">
        <v>5</v>
      </c>
      <c r="D35" s="18">
        <v>10</v>
      </c>
      <c r="E35" s="19"/>
      <c r="F35" s="19"/>
      <c r="G35" s="17"/>
      <c r="H35" s="27"/>
      <c r="I35" s="27"/>
      <c r="J35" s="66"/>
      <c r="K35" s="6"/>
      <c r="L35" s="9"/>
    </row>
    <row r="36" spans="1:12" ht="15.75">
      <c r="A36" s="25">
        <f t="shared" si="0"/>
        <v>32</v>
      </c>
      <c r="B36" s="14" t="s">
        <v>28</v>
      </c>
      <c r="C36" s="26" t="s">
        <v>5</v>
      </c>
      <c r="D36" s="18">
        <v>20</v>
      </c>
      <c r="E36" s="19"/>
      <c r="F36" s="19"/>
      <c r="G36" s="17"/>
      <c r="H36" s="27"/>
      <c r="I36" s="27"/>
      <c r="J36" s="62"/>
      <c r="K36" s="6"/>
      <c r="L36" s="9"/>
    </row>
    <row r="37" spans="1:12" ht="15.75">
      <c r="A37" s="25">
        <f t="shared" si="0"/>
        <v>33</v>
      </c>
      <c r="B37" s="15" t="s">
        <v>29</v>
      </c>
      <c r="C37" s="26" t="s">
        <v>4</v>
      </c>
      <c r="D37" s="18">
        <v>40</v>
      </c>
      <c r="E37" s="19"/>
      <c r="F37" s="19"/>
      <c r="G37" s="17"/>
      <c r="H37" s="27"/>
      <c r="I37" s="27"/>
      <c r="J37" s="62"/>
      <c r="K37" s="6"/>
      <c r="L37" s="9"/>
    </row>
    <row r="38" spans="1:12" ht="15.75">
      <c r="A38" s="25">
        <f t="shared" si="0"/>
        <v>34</v>
      </c>
      <c r="B38" s="15" t="s">
        <v>116</v>
      </c>
      <c r="C38" s="26" t="s">
        <v>5</v>
      </c>
      <c r="D38" s="18">
        <v>4000</v>
      </c>
      <c r="E38" s="19"/>
      <c r="F38" s="19"/>
      <c r="G38" s="17"/>
      <c r="H38" s="27"/>
      <c r="I38" s="27"/>
      <c r="J38" s="62"/>
      <c r="K38" s="6"/>
      <c r="L38" s="9"/>
    </row>
    <row r="39" spans="1:12" ht="15.75">
      <c r="A39" s="25">
        <f t="shared" si="0"/>
        <v>35</v>
      </c>
      <c r="B39" s="15" t="s">
        <v>30</v>
      </c>
      <c r="C39" s="26" t="s">
        <v>5</v>
      </c>
      <c r="D39" s="18">
        <v>25</v>
      </c>
      <c r="E39" s="19"/>
      <c r="F39" s="19"/>
      <c r="G39" s="17"/>
      <c r="H39" s="27"/>
      <c r="I39" s="27"/>
      <c r="J39" s="66"/>
      <c r="K39" s="6"/>
      <c r="L39" s="9"/>
    </row>
    <row r="40" spans="1:12" ht="15.75">
      <c r="A40" s="25">
        <f t="shared" si="0"/>
        <v>36</v>
      </c>
      <c r="B40" s="15" t="s">
        <v>89</v>
      </c>
      <c r="C40" s="26" t="s">
        <v>5</v>
      </c>
      <c r="D40" s="18">
        <v>150</v>
      </c>
      <c r="E40" s="27"/>
      <c r="F40" s="19"/>
      <c r="G40" s="17"/>
      <c r="H40" s="27"/>
      <c r="I40" s="27"/>
      <c r="J40" s="62"/>
      <c r="K40" s="6"/>
      <c r="L40" s="9"/>
    </row>
    <row r="41" spans="1:12" ht="15.75">
      <c r="A41" s="25">
        <f t="shared" si="0"/>
        <v>37</v>
      </c>
      <c r="B41" s="15" t="s">
        <v>31</v>
      </c>
      <c r="C41" s="26" t="s">
        <v>5</v>
      </c>
      <c r="D41" s="18">
        <v>30</v>
      </c>
      <c r="E41" s="27"/>
      <c r="F41" s="19"/>
      <c r="G41" s="17"/>
      <c r="H41" s="27"/>
      <c r="I41" s="27"/>
      <c r="J41" s="62"/>
      <c r="K41" s="6"/>
      <c r="L41" s="9"/>
    </row>
    <row r="42" spans="1:12" ht="15.75">
      <c r="A42" s="25">
        <f t="shared" si="0"/>
        <v>38</v>
      </c>
      <c r="B42" s="15" t="s">
        <v>32</v>
      </c>
      <c r="C42" s="26" t="s">
        <v>5</v>
      </c>
      <c r="D42" s="18">
        <v>11</v>
      </c>
      <c r="E42" s="19"/>
      <c r="F42" s="19"/>
      <c r="G42" s="17"/>
      <c r="H42" s="27"/>
      <c r="I42" s="27"/>
      <c r="J42" s="65"/>
      <c r="K42" s="6"/>
      <c r="L42" s="9"/>
    </row>
    <row r="43" spans="1:12" ht="15.75">
      <c r="A43" s="25">
        <f t="shared" si="0"/>
        <v>39</v>
      </c>
      <c r="B43" s="15" t="s">
        <v>33</v>
      </c>
      <c r="C43" s="26" t="s">
        <v>5</v>
      </c>
      <c r="D43" s="18">
        <v>600</v>
      </c>
      <c r="E43" s="19"/>
      <c r="F43" s="19"/>
      <c r="G43" s="17"/>
      <c r="H43" s="27"/>
      <c r="I43" s="27"/>
      <c r="J43" s="62"/>
      <c r="K43" s="6"/>
      <c r="L43" s="9"/>
    </row>
    <row r="44" spans="1:12" ht="15.75">
      <c r="A44" s="25">
        <f t="shared" si="0"/>
        <v>40</v>
      </c>
      <c r="B44" s="14" t="s">
        <v>34</v>
      </c>
      <c r="C44" s="26" t="s">
        <v>5</v>
      </c>
      <c r="D44" s="18">
        <v>170</v>
      </c>
      <c r="E44" s="19"/>
      <c r="F44" s="19"/>
      <c r="G44" s="17"/>
      <c r="H44" s="27"/>
      <c r="I44" s="27"/>
      <c r="J44" s="64"/>
      <c r="K44" s="6"/>
      <c r="L44" s="9"/>
    </row>
    <row r="45" spans="1:12" ht="15.75">
      <c r="A45" s="25">
        <f t="shared" si="0"/>
        <v>41</v>
      </c>
      <c r="B45" s="15" t="s">
        <v>35</v>
      </c>
      <c r="C45" s="26" t="s">
        <v>5</v>
      </c>
      <c r="D45" s="18">
        <v>53</v>
      </c>
      <c r="E45" s="19"/>
      <c r="F45" s="19"/>
      <c r="G45" s="17"/>
      <c r="H45" s="27"/>
      <c r="I45" s="27"/>
      <c r="J45" s="63"/>
      <c r="K45" s="6"/>
      <c r="L45" s="9"/>
    </row>
    <row r="46" spans="1:12" ht="25.5">
      <c r="A46" s="25">
        <f t="shared" si="0"/>
        <v>42</v>
      </c>
      <c r="B46" s="15" t="s">
        <v>36</v>
      </c>
      <c r="C46" s="26" t="s">
        <v>5</v>
      </c>
      <c r="D46" s="18">
        <v>700</v>
      </c>
      <c r="E46" s="19"/>
      <c r="F46" s="19"/>
      <c r="G46" s="17"/>
      <c r="H46" s="27"/>
      <c r="I46" s="27"/>
      <c r="J46" s="65"/>
      <c r="K46" s="6"/>
      <c r="L46" s="9"/>
    </row>
    <row r="47" spans="1:12" ht="25.5">
      <c r="A47" s="25">
        <f t="shared" si="0"/>
        <v>43</v>
      </c>
      <c r="B47" s="14" t="s">
        <v>90</v>
      </c>
      <c r="C47" s="26" t="s">
        <v>5</v>
      </c>
      <c r="D47" s="18">
        <v>8000</v>
      </c>
      <c r="E47" s="19"/>
      <c r="F47" s="19"/>
      <c r="G47" s="17"/>
      <c r="H47" s="27"/>
      <c r="I47" s="27"/>
      <c r="J47" s="62"/>
      <c r="K47" s="6"/>
      <c r="L47" s="9"/>
    </row>
    <row r="48" spans="1:12" ht="51">
      <c r="A48" s="25">
        <f t="shared" si="0"/>
        <v>44</v>
      </c>
      <c r="B48" s="15" t="s">
        <v>94</v>
      </c>
      <c r="C48" s="26" t="s">
        <v>73</v>
      </c>
      <c r="D48" s="18">
        <v>50</v>
      </c>
      <c r="E48" s="19"/>
      <c r="F48" s="19"/>
      <c r="G48" s="17"/>
      <c r="H48" s="27"/>
      <c r="I48" s="27"/>
      <c r="J48" s="63"/>
      <c r="K48" s="6"/>
      <c r="L48" s="9"/>
    </row>
    <row r="49" spans="1:12" ht="38.25">
      <c r="A49" s="25">
        <f t="shared" si="0"/>
        <v>45</v>
      </c>
      <c r="B49" s="15" t="s">
        <v>120</v>
      </c>
      <c r="C49" s="26" t="s">
        <v>5</v>
      </c>
      <c r="D49" s="18">
        <v>3215</v>
      </c>
      <c r="E49" s="19"/>
      <c r="F49" s="19"/>
      <c r="G49" s="17"/>
      <c r="H49" s="27"/>
      <c r="I49" s="27"/>
      <c r="J49" s="65"/>
      <c r="K49" s="6"/>
      <c r="L49" s="9"/>
    </row>
    <row r="50" spans="1:12" ht="117" customHeight="1">
      <c r="A50" s="25">
        <f t="shared" si="0"/>
        <v>46</v>
      </c>
      <c r="B50" s="15" t="s">
        <v>37</v>
      </c>
      <c r="C50" s="26" t="s">
        <v>5</v>
      </c>
      <c r="D50" s="18">
        <v>12000</v>
      </c>
      <c r="E50" s="19"/>
      <c r="F50" s="19"/>
      <c r="G50" s="17"/>
      <c r="H50" s="27"/>
      <c r="I50" s="27"/>
      <c r="J50" s="65"/>
      <c r="K50" s="6"/>
      <c r="L50" s="9"/>
    </row>
    <row r="51" spans="1:12" ht="38.25">
      <c r="A51" s="25">
        <f t="shared" si="0"/>
        <v>47</v>
      </c>
      <c r="B51" s="15" t="s">
        <v>38</v>
      </c>
      <c r="C51" s="26" t="s">
        <v>5</v>
      </c>
      <c r="D51" s="18">
        <v>300</v>
      </c>
      <c r="E51" s="19"/>
      <c r="F51" s="19"/>
      <c r="G51" s="17"/>
      <c r="H51" s="27"/>
      <c r="I51" s="27"/>
      <c r="J51" s="62"/>
      <c r="K51" s="6"/>
      <c r="L51" s="9"/>
    </row>
    <row r="52" spans="1:12" ht="15.75">
      <c r="A52" s="25">
        <f t="shared" si="0"/>
        <v>48</v>
      </c>
      <c r="B52" s="15" t="s">
        <v>39</v>
      </c>
      <c r="C52" s="26" t="s">
        <v>4</v>
      </c>
      <c r="D52" s="18">
        <v>5</v>
      </c>
      <c r="E52" s="19"/>
      <c r="F52" s="19"/>
      <c r="G52" s="17"/>
      <c r="H52" s="27"/>
      <c r="I52" s="27"/>
      <c r="J52" s="63"/>
      <c r="K52" s="6"/>
      <c r="L52" s="9"/>
    </row>
    <row r="53" spans="1:12" ht="25.5">
      <c r="A53" s="25">
        <f t="shared" si="0"/>
        <v>49</v>
      </c>
      <c r="B53" s="14" t="s">
        <v>40</v>
      </c>
      <c r="C53" s="26" t="s">
        <v>4</v>
      </c>
      <c r="D53" s="18">
        <v>20</v>
      </c>
      <c r="E53" s="27"/>
      <c r="F53" s="19"/>
      <c r="G53" s="17"/>
      <c r="H53" s="27"/>
      <c r="I53" s="27"/>
      <c r="J53" s="65"/>
      <c r="K53" s="6"/>
      <c r="L53" s="9"/>
    </row>
    <row r="54" spans="1:12" ht="15.75">
      <c r="A54" s="25">
        <f t="shared" si="0"/>
        <v>50</v>
      </c>
      <c r="B54" s="15" t="s">
        <v>41</v>
      </c>
      <c r="C54" s="26" t="s">
        <v>5</v>
      </c>
      <c r="D54" s="18">
        <v>1000</v>
      </c>
      <c r="E54" s="19"/>
      <c r="F54" s="19"/>
      <c r="G54" s="17"/>
      <c r="H54" s="27"/>
      <c r="I54" s="27"/>
      <c r="J54" s="62"/>
      <c r="K54" s="6"/>
      <c r="L54" s="9"/>
    </row>
    <row r="55" spans="1:12" ht="89.25">
      <c r="A55" s="25">
        <f t="shared" si="0"/>
        <v>51</v>
      </c>
      <c r="B55" s="14" t="s">
        <v>42</v>
      </c>
      <c r="C55" s="26" t="s">
        <v>4</v>
      </c>
      <c r="D55" s="18">
        <v>2</v>
      </c>
      <c r="E55" s="19"/>
      <c r="F55" s="19"/>
      <c r="G55" s="17"/>
      <c r="H55" s="27"/>
      <c r="I55" s="27"/>
      <c r="J55" s="64"/>
      <c r="K55" s="6"/>
      <c r="L55" s="9"/>
    </row>
    <row r="56" spans="1:12" ht="51">
      <c r="A56" s="25">
        <f t="shared" si="0"/>
        <v>52</v>
      </c>
      <c r="B56" s="14" t="s">
        <v>43</v>
      </c>
      <c r="C56" s="26" t="s">
        <v>4</v>
      </c>
      <c r="D56" s="18">
        <v>1</v>
      </c>
      <c r="E56" s="27"/>
      <c r="F56" s="19"/>
      <c r="G56" s="17"/>
      <c r="H56" s="27"/>
      <c r="I56" s="27"/>
      <c r="J56" s="63"/>
      <c r="K56" s="6"/>
      <c r="L56" s="9"/>
    </row>
    <row r="57" spans="1:12" ht="114.75" customHeight="1">
      <c r="A57" s="25">
        <f t="shared" si="0"/>
        <v>53</v>
      </c>
      <c r="B57" s="15" t="s">
        <v>44</v>
      </c>
      <c r="C57" s="26" t="s">
        <v>5</v>
      </c>
      <c r="D57" s="18">
        <v>50</v>
      </c>
      <c r="E57" s="19"/>
      <c r="F57" s="19"/>
      <c r="G57" s="17"/>
      <c r="H57" s="27"/>
      <c r="I57" s="27"/>
      <c r="J57" s="65"/>
      <c r="K57" s="6"/>
      <c r="L57" s="9"/>
    </row>
    <row r="58" spans="1:12" ht="144.75" customHeight="1">
      <c r="A58" s="25">
        <f t="shared" si="0"/>
        <v>54</v>
      </c>
      <c r="B58" s="15" t="s">
        <v>45</v>
      </c>
      <c r="C58" s="26" t="s">
        <v>4</v>
      </c>
      <c r="D58" s="18">
        <v>10</v>
      </c>
      <c r="E58" s="19"/>
      <c r="F58" s="19"/>
      <c r="G58" s="17"/>
      <c r="H58" s="27"/>
      <c r="I58" s="27"/>
      <c r="J58" s="69"/>
      <c r="K58" s="6"/>
      <c r="L58" s="9"/>
    </row>
    <row r="59" spans="1:12" ht="140.25">
      <c r="A59" s="25">
        <f t="shared" si="0"/>
        <v>55</v>
      </c>
      <c r="B59" s="15" t="s">
        <v>46</v>
      </c>
      <c r="C59" s="26" t="s">
        <v>4</v>
      </c>
      <c r="D59" s="18">
        <v>30</v>
      </c>
      <c r="E59" s="19"/>
      <c r="F59" s="19"/>
      <c r="G59" s="17"/>
      <c r="H59" s="27"/>
      <c r="I59" s="27"/>
      <c r="J59" s="66"/>
      <c r="K59" s="6"/>
      <c r="L59" s="9"/>
    </row>
    <row r="60" spans="1:12" ht="25.5">
      <c r="A60" s="25">
        <f t="shared" si="0"/>
        <v>56</v>
      </c>
      <c r="B60" s="15" t="s">
        <v>47</v>
      </c>
      <c r="C60" s="26" t="s">
        <v>5</v>
      </c>
      <c r="D60" s="18">
        <v>1840</v>
      </c>
      <c r="E60" s="19"/>
      <c r="F60" s="19"/>
      <c r="G60" s="17"/>
      <c r="H60" s="27"/>
      <c r="I60" s="27"/>
      <c r="J60" s="62"/>
      <c r="K60" s="6"/>
      <c r="L60" s="9"/>
    </row>
    <row r="61" spans="1:12" ht="106.5" customHeight="1">
      <c r="A61" s="25">
        <f t="shared" si="0"/>
        <v>57</v>
      </c>
      <c r="B61" s="15" t="s">
        <v>48</v>
      </c>
      <c r="C61" s="26" t="s">
        <v>5</v>
      </c>
      <c r="D61" s="18">
        <v>1255</v>
      </c>
      <c r="E61" s="19"/>
      <c r="F61" s="19"/>
      <c r="G61" s="17"/>
      <c r="H61" s="27"/>
      <c r="I61" s="27"/>
      <c r="J61" s="63"/>
      <c r="K61" s="6"/>
      <c r="L61" s="9"/>
    </row>
    <row r="62" spans="1:12" ht="51">
      <c r="A62" s="25">
        <f t="shared" si="0"/>
        <v>58</v>
      </c>
      <c r="B62" s="15" t="s">
        <v>49</v>
      </c>
      <c r="C62" s="26" t="s">
        <v>5</v>
      </c>
      <c r="D62" s="18">
        <v>13</v>
      </c>
      <c r="E62" s="19"/>
      <c r="F62" s="19"/>
      <c r="G62" s="17"/>
      <c r="H62" s="27"/>
      <c r="I62" s="27"/>
      <c r="J62" s="63"/>
      <c r="K62" s="6"/>
      <c r="L62" s="9"/>
    </row>
    <row r="63" spans="1:12" ht="140.25">
      <c r="A63" s="25">
        <f t="shared" si="0"/>
        <v>59</v>
      </c>
      <c r="B63" s="15" t="s">
        <v>50</v>
      </c>
      <c r="C63" s="26" t="s">
        <v>5</v>
      </c>
      <c r="D63" s="18">
        <v>10</v>
      </c>
      <c r="E63" s="19"/>
      <c r="F63" s="19"/>
      <c r="G63" s="17"/>
      <c r="H63" s="27"/>
      <c r="I63" s="27"/>
      <c r="J63" s="62"/>
      <c r="K63" s="6"/>
      <c r="L63" s="9"/>
    </row>
    <row r="64" spans="1:12" ht="73.5" customHeight="1">
      <c r="A64" s="25">
        <f t="shared" si="0"/>
        <v>60</v>
      </c>
      <c r="B64" s="15" t="s">
        <v>112</v>
      </c>
      <c r="C64" s="26" t="s">
        <v>5</v>
      </c>
      <c r="D64" s="18">
        <v>2</v>
      </c>
      <c r="E64" s="27"/>
      <c r="F64" s="19"/>
      <c r="G64" s="17"/>
      <c r="H64" s="27"/>
      <c r="I64" s="27"/>
      <c r="J64" s="62"/>
      <c r="K64" s="6"/>
      <c r="L64" s="9"/>
    </row>
    <row r="65" spans="1:12" ht="88.5" customHeight="1">
      <c r="A65" s="25">
        <f t="shared" si="0"/>
        <v>61</v>
      </c>
      <c r="B65" s="14" t="s">
        <v>51</v>
      </c>
      <c r="C65" s="26" t="s">
        <v>5</v>
      </c>
      <c r="D65" s="18">
        <v>10</v>
      </c>
      <c r="E65" s="27"/>
      <c r="F65" s="19"/>
      <c r="G65" s="17"/>
      <c r="H65" s="27"/>
      <c r="I65" s="27"/>
      <c r="J65" s="62"/>
      <c r="K65" s="6"/>
      <c r="L65" s="9"/>
    </row>
    <row r="66" spans="1:12" ht="90" customHeight="1">
      <c r="A66" s="25">
        <f t="shared" si="0"/>
        <v>62</v>
      </c>
      <c r="B66" s="33" t="s">
        <v>52</v>
      </c>
      <c r="C66" s="34" t="s">
        <v>5</v>
      </c>
      <c r="D66" s="35">
        <v>10</v>
      </c>
      <c r="E66" s="19"/>
      <c r="F66" s="19"/>
      <c r="G66" s="17"/>
      <c r="H66" s="27"/>
      <c r="I66" s="27"/>
      <c r="J66" s="62"/>
      <c r="K66" s="6"/>
      <c r="L66" s="9"/>
    </row>
    <row r="67" spans="1:12" ht="142.5" customHeight="1">
      <c r="A67" s="25">
        <f t="shared" si="0"/>
        <v>63</v>
      </c>
      <c r="B67" s="36" t="s">
        <v>53</v>
      </c>
      <c r="C67" s="34" t="s">
        <v>5</v>
      </c>
      <c r="D67" s="35">
        <v>10</v>
      </c>
      <c r="E67" s="19"/>
      <c r="F67" s="19"/>
      <c r="G67" s="17"/>
      <c r="H67" s="27"/>
      <c r="I67" s="27"/>
      <c r="J67" s="62"/>
      <c r="K67" s="6"/>
      <c r="L67" s="9"/>
    </row>
    <row r="68" spans="1:12" ht="15.75">
      <c r="A68" s="25">
        <f t="shared" si="0"/>
        <v>64</v>
      </c>
      <c r="B68" s="36" t="s">
        <v>54</v>
      </c>
      <c r="C68" s="34" t="s">
        <v>5</v>
      </c>
      <c r="D68" s="35">
        <v>2</v>
      </c>
      <c r="E68" s="19"/>
      <c r="F68" s="19"/>
      <c r="G68" s="17"/>
      <c r="H68" s="27"/>
      <c r="I68" s="27"/>
      <c r="J68" s="62"/>
      <c r="K68" s="6"/>
      <c r="L68" s="9"/>
    </row>
    <row r="69" spans="1:12" ht="15.75">
      <c r="A69" s="25">
        <f t="shared" si="0"/>
        <v>65</v>
      </c>
      <c r="B69" s="36" t="s">
        <v>55</v>
      </c>
      <c r="C69" s="34" t="s">
        <v>5</v>
      </c>
      <c r="D69" s="35">
        <v>1</v>
      </c>
      <c r="E69" s="19"/>
      <c r="F69" s="19"/>
      <c r="G69" s="17"/>
      <c r="H69" s="27"/>
      <c r="I69" s="27"/>
      <c r="J69" s="62"/>
      <c r="K69" s="6"/>
      <c r="L69" s="9"/>
    </row>
    <row r="70" spans="1:12" ht="38.25">
      <c r="A70" s="25">
        <f t="shared" si="0"/>
        <v>66</v>
      </c>
      <c r="B70" s="36" t="s">
        <v>56</v>
      </c>
      <c r="C70" s="34" t="s">
        <v>5</v>
      </c>
      <c r="D70" s="35">
        <v>106</v>
      </c>
      <c r="E70" s="19"/>
      <c r="F70" s="19"/>
      <c r="G70" s="17"/>
      <c r="H70" s="27"/>
      <c r="I70" s="27"/>
      <c r="J70" s="62"/>
      <c r="K70" s="6"/>
      <c r="L70" s="9"/>
    </row>
    <row r="71" spans="1:12" ht="138" customHeight="1">
      <c r="A71" s="25">
        <f t="shared" si="0"/>
        <v>67</v>
      </c>
      <c r="B71" s="33" t="s">
        <v>57</v>
      </c>
      <c r="C71" s="34" t="s">
        <v>4</v>
      </c>
      <c r="D71" s="35">
        <v>1</v>
      </c>
      <c r="E71" s="19"/>
      <c r="F71" s="19"/>
      <c r="G71" s="17"/>
      <c r="H71" s="27"/>
      <c r="I71" s="27"/>
      <c r="J71" s="62"/>
      <c r="K71" s="6"/>
      <c r="L71" s="9"/>
    </row>
    <row r="72" spans="1:12" ht="15.75">
      <c r="A72" s="25">
        <f t="shared" si="0"/>
        <v>68</v>
      </c>
      <c r="B72" s="33" t="s">
        <v>58</v>
      </c>
      <c r="C72" s="34" t="s">
        <v>5</v>
      </c>
      <c r="D72" s="35">
        <v>10</v>
      </c>
      <c r="E72" s="19"/>
      <c r="F72" s="19"/>
      <c r="G72" s="17"/>
      <c r="H72" s="27"/>
      <c r="I72" s="27"/>
      <c r="J72" s="62"/>
      <c r="K72" s="6"/>
      <c r="L72" s="9"/>
    </row>
    <row r="73" spans="1:12" ht="15.75">
      <c r="A73" s="25">
        <f aca="true" t="shared" si="1" ref="A73:A105">A72+1</f>
        <v>69</v>
      </c>
      <c r="B73" s="33" t="s">
        <v>59</v>
      </c>
      <c r="C73" s="34" t="s">
        <v>5</v>
      </c>
      <c r="D73" s="35">
        <v>10</v>
      </c>
      <c r="E73" s="19"/>
      <c r="F73" s="19"/>
      <c r="G73" s="17"/>
      <c r="H73" s="27"/>
      <c r="I73" s="27"/>
      <c r="J73" s="62"/>
      <c r="K73" s="6"/>
      <c r="L73" s="9"/>
    </row>
    <row r="74" spans="1:12" ht="15.75">
      <c r="A74" s="25">
        <f t="shared" si="1"/>
        <v>70</v>
      </c>
      <c r="B74" s="16" t="s">
        <v>60</v>
      </c>
      <c r="C74" s="34" t="s">
        <v>5</v>
      </c>
      <c r="D74" s="18">
        <v>10</v>
      </c>
      <c r="E74" s="29"/>
      <c r="F74" s="19"/>
      <c r="G74" s="37"/>
      <c r="H74" s="27"/>
      <c r="I74" s="27"/>
      <c r="J74" s="62"/>
      <c r="K74" s="6"/>
      <c r="L74" s="9"/>
    </row>
    <row r="75" spans="1:12" ht="15.75">
      <c r="A75" s="25">
        <f t="shared" si="1"/>
        <v>71</v>
      </c>
      <c r="B75" s="73" t="s">
        <v>61</v>
      </c>
      <c r="C75" s="38" t="s">
        <v>5</v>
      </c>
      <c r="D75" s="39">
        <v>100</v>
      </c>
      <c r="E75" s="40"/>
      <c r="F75" s="19"/>
      <c r="G75" s="37"/>
      <c r="H75" s="27"/>
      <c r="I75" s="41"/>
      <c r="J75" s="70"/>
      <c r="K75" s="6"/>
      <c r="L75" s="9"/>
    </row>
    <row r="76" spans="1:12" ht="15.75">
      <c r="A76" s="25">
        <f t="shared" si="1"/>
        <v>72</v>
      </c>
      <c r="B76" s="21" t="s">
        <v>62</v>
      </c>
      <c r="C76" s="38" t="s">
        <v>5</v>
      </c>
      <c r="D76" s="42">
        <v>5</v>
      </c>
      <c r="E76" s="40"/>
      <c r="F76" s="19"/>
      <c r="G76" s="37"/>
      <c r="H76" s="27"/>
      <c r="I76" s="41"/>
      <c r="J76" s="70"/>
      <c r="K76" s="6"/>
      <c r="L76" s="9"/>
    </row>
    <row r="77" spans="1:12" ht="15.75">
      <c r="A77" s="25">
        <f t="shared" si="1"/>
        <v>73</v>
      </c>
      <c r="B77" s="21" t="s">
        <v>63</v>
      </c>
      <c r="C77" s="38" t="s">
        <v>5</v>
      </c>
      <c r="D77" s="42">
        <v>30</v>
      </c>
      <c r="E77" s="40"/>
      <c r="F77" s="19"/>
      <c r="G77" s="37"/>
      <c r="H77" s="27"/>
      <c r="I77" s="41"/>
      <c r="J77" s="70"/>
      <c r="K77" s="6"/>
      <c r="L77" s="9"/>
    </row>
    <row r="78" spans="1:12" ht="15.75">
      <c r="A78" s="25">
        <f t="shared" si="1"/>
        <v>74</v>
      </c>
      <c r="B78" s="21" t="s">
        <v>64</v>
      </c>
      <c r="C78" s="38" t="s">
        <v>4</v>
      </c>
      <c r="D78" s="42">
        <v>10</v>
      </c>
      <c r="E78" s="40"/>
      <c r="F78" s="19"/>
      <c r="G78" s="37"/>
      <c r="H78" s="27"/>
      <c r="I78" s="41"/>
      <c r="J78" s="70"/>
      <c r="K78" s="6"/>
      <c r="L78" s="9"/>
    </row>
    <row r="79" spans="1:12" ht="15.75">
      <c r="A79" s="25">
        <f t="shared" si="1"/>
        <v>75</v>
      </c>
      <c r="B79" s="21" t="s">
        <v>65</v>
      </c>
      <c r="C79" s="43" t="s">
        <v>5</v>
      </c>
      <c r="D79" s="44">
        <v>3</v>
      </c>
      <c r="E79" s="45"/>
      <c r="F79" s="19"/>
      <c r="G79" s="37"/>
      <c r="H79" s="27"/>
      <c r="I79" s="41"/>
      <c r="J79" s="70"/>
      <c r="K79" s="6"/>
      <c r="L79" s="9"/>
    </row>
    <row r="80" spans="1:12" ht="38.25">
      <c r="A80" s="25">
        <f t="shared" si="1"/>
        <v>76</v>
      </c>
      <c r="B80" s="21" t="s">
        <v>119</v>
      </c>
      <c r="C80" s="38" t="s">
        <v>4</v>
      </c>
      <c r="D80" s="42">
        <v>17</v>
      </c>
      <c r="E80" s="40"/>
      <c r="F80" s="19"/>
      <c r="G80" s="37"/>
      <c r="H80" s="27"/>
      <c r="I80" s="41"/>
      <c r="J80" s="70"/>
      <c r="K80" s="6"/>
      <c r="L80" s="9"/>
    </row>
    <row r="81" spans="1:12" ht="15.75">
      <c r="A81" s="25">
        <f t="shared" si="1"/>
        <v>77</v>
      </c>
      <c r="B81" s="21" t="s">
        <v>66</v>
      </c>
      <c r="C81" s="46" t="s">
        <v>5</v>
      </c>
      <c r="D81" s="47">
        <v>1</v>
      </c>
      <c r="E81" s="48"/>
      <c r="F81" s="19"/>
      <c r="G81" s="37"/>
      <c r="H81" s="27"/>
      <c r="I81" s="41"/>
      <c r="J81" s="70"/>
      <c r="K81" s="6"/>
      <c r="L81" s="9"/>
    </row>
    <row r="82" spans="1:12" ht="165.75">
      <c r="A82" s="25">
        <f t="shared" si="1"/>
        <v>78</v>
      </c>
      <c r="B82" s="21" t="s">
        <v>91</v>
      </c>
      <c r="C82" s="38" t="s">
        <v>5</v>
      </c>
      <c r="D82" s="42">
        <v>75</v>
      </c>
      <c r="E82" s="40"/>
      <c r="F82" s="19"/>
      <c r="G82" s="37"/>
      <c r="H82" s="27"/>
      <c r="I82" s="41"/>
      <c r="J82" s="70"/>
      <c r="K82" s="6"/>
      <c r="L82" s="9"/>
    </row>
    <row r="83" spans="1:12" ht="51">
      <c r="A83" s="25">
        <f t="shared" si="1"/>
        <v>79</v>
      </c>
      <c r="B83" s="21" t="s">
        <v>111</v>
      </c>
      <c r="C83" s="43" t="s">
        <v>5</v>
      </c>
      <c r="D83" s="44">
        <v>5</v>
      </c>
      <c r="E83" s="45"/>
      <c r="F83" s="19"/>
      <c r="G83" s="37"/>
      <c r="H83" s="27"/>
      <c r="I83" s="41"/>
      <c r="J83" s="70"/>
      <c r="K83" s="6"/>
      <c r="L83" s="9"/>
    </row>
    <row r="84" spans="1:12" ht="157.5" customHeight="1">
      <c r="A84" s="25">
        <f t="shared" si="1"/>
        <v>80</v>
      </c>
      <c r="B84" s="74" t="s">
        <v>92</v>
      </c>
      <c r="C84" s="38" t="s">
        <v>5</v>
      </c>
      <c r="D84" s="42">
        <v>5</v>
      </c>
      <c r="E84" s="49"/>
      <c r="F84" s="19"/>
      <c r="G84" s="37"/>
      <c r="H84" s="27"/>
      <c r="I84" s="41"/>
      <c r="J84" s="70"/>
      <c r="K84" s="6"/>
      <c r="L84" s="9"/>
    </row>
    <row r="85" spans="1:12" ht="127.5">
      <c r="A85" s="25">
        <f t="shared" si="1"/>
        <v>81</v>
      </c>
      <c r="B85" s="75" t="s">
        <v>93</v>
      </c>
      <c r="C85" s="43" t="s">
        <v>5</v>
      </c>
      <c r="D85" s="44">
        <v>5</v>
      </c>
      <c r="E85" s="45"/>
      <c r="F85" s="19"/>
      <c r="G85" s="37"/>
      <c r="H85" s="27"/>
      <c r="I85" s="41"/>
      <c r="J85" s="70"/>
      <c r="K85" s="6"/>
      <c r="L85" s="9"/>
    </row>
    <row r="86" spans="1:12" ht="38.25">
      <c r="A86" s="25">
        <f t="shared" si="1"/>
        <v>82</v>
      </c>
      <c r="B86" s="21" t="s">
        <v>71</v>
      </c>
      <c r="C86" s="38" t="s">
        <v>5</v>
      </c>
      <c r="D86" s="42">
        <v>50</v>
      </c>
      <c r="E86" s="40"/>
      <c r="F86" s="19"/>
      <c r="G86" s="37"/>
      <c r="H86" s="27"/>
      <c r="I86" s="41"/>
      <c r="J86" s="70"/>
      <c r="K86" s="6"/>
      <c r="L86" s="9"/>
    </row>
    <row r="87" spans="1:12" ht="24.75" customHeight="1">
      <c r="A87" s="25">
        <f t="shared" si="1"/>
        <v>83</v>
      </c>
      <c r="B87" s="21" t="s">
        <v>95</v>
      </c>
      <c r="C87" s="50" t="s">
        <v>5</v>
      </c>
      <c r="D87" s="51">
        <v>17400</v>
      </c>
      <c r="E87" s="52"/>
      <c r="F87" s="19"/>
      <c r="G87" s="37"/>
      <c r="H87" s="27"/>
      <c r="I87" s="41"/>
      <c r="J87" s="70"/>
      <c r="K87" s="6"/>
      <c r="L87" s="9"/>
    </row>
    <row r="88" spans="1:12" ht="31.5" customHeight="1">
      <c r="A88" s="25">
        <f t="shared" si="1"/>
        <v>84</v>
      </c>
      <c r="B88" s="21" t="s">
        <v>96</v>
      </c>
      <c r="C88" s="50" t="s">
        <v>5</v>
      </c>
      <c r="D88" s="51">
        <v>1200</v>
      </c>
      <c r="E88" s="52"/>
      <c r="F88" s="19"/>
      <c r="G88" s="37"/>
      <c r="H88" s="27"/>
      <c r="I88" s="41"/>
      <c r="J88" s="70"/>
      <c r="K88" s="6"/>
      <c r="L88" s="9"/>
    </row>
    <row r="89" spans="1:12" ht="88.5" customHeight="1">
      <c r="A89" s="25">
        <f t="shared" si="1"/>
        <v>85</v>
      </c>
      <c r="B89" s="21" t="s">
        <v>97</v>
      </c>
      <c r="C89" s="50" t="s">
        <v>5</v>
      </c>
      <c r="D89" s="51">
        <v>10</v>
      </c>
      <c r="E89" s="52"/>
      <c r="F89" s="19"/>
      <c r="G89" s="37"/>
      <c r="H89" s="27"/>
      <c r="I89" s="41"/>
      <c r="J89" s="70"/>
      <c r="K89" s="6"/>
      <c r="L89" s="9"/>
    </row>
    <row r="90" spans="1:12" ht="76.5">
      <c r="A90" s="25">
        <f t="shared" si="1"/>
        <v>86</v>
      </c>
      <c r="B90" s="21" t="s">
        <v>98</v>
      </c>
      <c r="C90" s="50" t="s">
        <v>5</v>
      </c>
      <c r="D90" s="51">
        <v>200</v>
      </c>
      <c r="E90" s="52"/>
      <c r="F90" s="19"/>
      <c r="G90" s="37"/>
      <c r="H90" s="27"/>
      <c r="I90" s="41"/>
      <c r="J90" s="70"/>
      <c r="K90" s="6"/>
      <c r="L90" s="9"/>
    </row>
    <row r="91" spans="1:12" ht="125.25" customHeight="1">
      <c r="A91" s="25">
        <f t="shared" si="1"/>
        <v>87</v>
      </c>
      <c r="B91" s="21" t="s">
        <v>102</v>
      </c>
      <c r="C91" s="50" t="s">
        <v>5</v>
      </c>
      <c r="D91" s="51">
        <v>10</v>
      </c>
      <c r="E91" s="52"/>
      <c r="F91" s="19"/>
      <c r="G91" s="37"/>
      <c r="H91" s="27"/>
      <c r="I91" s="41"/>
      <c r="J91" s="70"/>
      <c r="K91" s="6"/>
      <c r="L91" s="9"/>
    </row>
    <row r="92" spans="1:12" ht="15.75">
      <c r="A92" s="25">
        <f t="shared" si="1"/>
        <v>88</v>
      </c>
      <c r="B92" s="21" t="s">
        <v>103</v>
      </c>
      <c r="C92" s="50" t="s">
        <v>5</v>
      </c>
      <c r="D92" s="51">
        <v>864</v>
      </c>
      <c r="E92" s="52"/>
      <c r="F92" s="19"/>
      <c r="G92" s="37"/>
      <c r="H92" s="27"/>
      <c r="I92" s="41"/>
      <c r="J92" s="70"/>
      <c r="K92" s="6"/>
      <c r="L92" s="9"/>
    </row>
    <row r="93" spans="1:12" ht="15.75">
      <c r="A93" s="25">
        <f t="shared" si="1"/>
        <v>89</v>
      </c>
      <c r="B93" s="21" t="s">
        <v>104</v>
      </c>
      <c r="C93" s="50" t="s">
        <v>5</v>
      </c>
      <c r="D93" s="51">
        <v>800</v>
      </c>
      <c r="E93" s="52"/>
      <c r="F93" s="19"/>
      <c r="G93" s="37"/>
      <c r="H93" s="27"/>
      <c r="I93" s="41"/>
      <c r="J93" s="70"/>
      <c r="K93" s="6"/>
      <c r="L93" s="9"/>
    </row>
    <row r="94" spans="1:12" ht="15.75">
      <c r="A94" s="25">
        <f t="shared" si="1"/>
        <v>90</v>
      </c>
      <c r="B94" s="21" t="s">
        <v>105</v>
      </c>
      <c r="C94" s="50" t="s">
        <v>5</v>
      </c>
      <c r="D94" s="51">
        <v>500</v>
      </c>
      <c r="E94" s="52"/>
      <c r="F94" s="19"/>
      <c r="G94" s="37"/>
      <c r="H94" s="27"/>
      <c r="I94" s="41"/>
      <c r="J94" s="70"/>
      <c r="K94" s="6"/>
      <c r="L94" s="9"/>
    </row>
    <row r="95" spans="1:12" ht="15.75">
      <c r="A95" s="25">
        <f t="shared" si="1"/>
        <v>91</v>
      </c>
      <c r="B95" s="21" t="s">
        <v>106</v>
      </c>
      <c r="C95" s="50" t="s">
        <v>5</v>
      </c>
      <c r="D95" s="51">
        <v>10</v>
      </c>
      <c r="E95" s="52"/>
      <c r="F95" s="19"/>
      <c r="G95" s="37"/>
      <c r="H95" s="27"/>
      <c r="I95" s="41"/>
      <c r="J95" s="70"/>
      <c r="K95" s="6"/>
      <c r="L95" s="9"/>
    </row>
    <row r="96" spans="1:12" ht="15.75">
      <c r="A96" s="25">
        <f t="shared" si="1"/>
        <v>92</v>
      </c>
      <c r="B96" s="21" t="s">
        <v>107</v>
      </c>
      <c r="C96" s="50" t="s">
        <v>108</v>
      </c>
      <c r="D96" s="51">
        <v>30</v>
      </c>
      <c r="E96" s="52"/>
      <c r="F96" s="19"/>
      <c r="G96" s="37"/>
      <c r="H96" s="27"/>
      <c r="I96" s="41"/>
      <c r="J96" s="70"/>
      <c r="K96" s="6"/>
      <c r="L96" s="9"/>
    </row>
    <row r="97" spans="1:12" ht="15.75">
      <c r="A97" s="25">
        <f t="shared" si="1"/>
        <v>93</v>
      </c>
      <c r="B97" s="21" t="s">
        <v>109</v>
      </c>
      <c r="C97" s="50" t="s">
        <v>5</v>
      </c>
      <c r="D97" s="51">
        <v>2880</v>
      </c>
      <c r="E97" s="52"/>
      <c r="F97" s="19"/>
      <c r="G97" s="37"/>
      <c r="H97" s="27"/>
      <c r="I97" s="41"/>
      <c r="J97" s="70"/>
      <c r="K97" s="6"/>
      <c r="L97" s="9"/>
    </row>
    <row r="98" spans="1:12" ht="15.75">
      <c r="A98" s="25">
        <f t="shared" si="1"/>
        <v>94</v>
      </c>
      <c r="B98" s="21" t="s">
        <v>110</v>
      </c>
      <c r="C98" s="50" t="s">
        <v>5</v>
      </c>
      <c r="D98" s="51">
        <v>2736</v>
      </c>
      <c r="E98" s="52"/>
      <c r="F98" s="19"/>
      <c r="G98" s="37"/>
      <c r="H98" s="27"/>
      <c r="I98" s="41"/>
      <c r="J98" s="70"/>
      <c r="K98" s="6"/>
      <c r="L98" s="9"/>
    </row>
    <row r="99" spans="1:12" ht="63.75">
      <c r="A99" s="25">
        <f t="shared" si="1"/>
        <v>95</v>
      </c>
      <c r="B99" s="21" t="s">
        <v>113</v>
      </c>
      <c r="C99" s="50" t="s">
        <v>5</v>
      </c>
      <c r="D99" s="51">
        <v>800</v>
      </c>
      <c r="E99" s="52"/>
      <c r="F99" s="19"/>
      <c r="G99" s="37"/>
      <c r="H99" s="27"/>
      <c r="I99" s="41"/>
      <c r="J99" s="70"/>
      <c r="K99" s="6"/>
      <c r="L99" s="9"/>
    </row>
    <row r="100" spans="1:12" ht="51">
      <c r="A100" s="25">
        <f t="shared" si="1"/>
        <v>96</v>
      </c>
      <c r="B100" s="21" t="s">
        <v>114</v>
      </c>
      <c r="C100" s="50" t="s">
        <v>5</v>
      </c>
      <c r="D100" s="51">
        <v>200</v>
      </c>
      <c r="E100" s="52"/>
      <c r="F100" s="19"/>
      <c r="G100" s="37"/>
      <c r="H100" s="27"/>
      <c r="I100" s="41"/>
      <c r="J100" s="70"/>
      <c r="K100" s="6"/>
      <c r="L100" s="9"/>
    </row>
    <row r="101" spans="1:12" ht="15.75">
      <c r="A101" s="25">
        <f t="shared" si="1"/>
        <v>97</v>
      </c>
      <c r="B101" s="21" t="s">
        <v>115</v>
      </c>
      <c r="C101" s="50" t="s">
        <v>5</v>
      </c>
      <c r="D101" s="51">
        <v>400</v>
      </c>
      <c r="E101" s="52"/>
      <c r="F101" s="19"/>
      <c r="G101" s="37"/>
      <c r="H101" s="27"/>
      <c r="I101" s="41"/>
      <c r="J101" s="70"/>
      <c r="K101" s="6"/>
      <c r="L101" s="9"/>
    </row>
    <row r="102" spans="1:12" ht="89.25">
      <c r="A102" s="25">
        <f t="shared" si="1"/>
        <v>98</v>
      </c>
      <c r="B102" s="76" t="s">
        <v>121</v>
      </c>
      <c r="C102" s="50" t="s">
        <v>5</v>
      </c>
      <c r="D102" s="51">
        <v>10000</v>
      </c>
      <c r="E102" s="52"/>
      <c r="F102" s="19"/>
      <c r="G102" s="37"/>
      <c r="H102" s="27"/>
      <c r="I102" s="41"/>
      <c r="J102" s="70"/>
      <c r="K102" s="6"/>
      <c r="L102" s="9"/>
    </row>
    <row r="103" spans="1:12" ht="15.75">
      <c r="A103" s="25">
        <f t="shared" si="1"/>
        <v>99</v>
      </c>
      <c r="B103" s="76" t="s">
        <v>74</v>
      </c>
      <c r="C103" s="50" t="s">
        <v>5</v>
      </c>
      <c r="D103" s="51">
        <v>300</v>
      </c>
      <c r="E103" s="52"/>
      <c r="F103" s="19"/>
      <c r="G103" s="37"/>
      <c r="H103" s="27"/>
      <c r="I103" s="41"/>
      <c r="J103" s="70"/>
      <c r="K103" s="6"/>
      <c r="L103" s="9"/>
    </row>
    <row r="104" spans="1:12" ht="15.75">
      <c r="A104" s="25">
        <f t="shared" si="1"/>
        <v>100</v>
      </c>
      <c r="B104" s="77" t="s">
        <v>75</v>
      </c>
      <c r="C104" s="50" t="s">
        <v>5</v>
      </c>
      <c r="D104" s="51">
        <v>300</v>
      </c>
      <c r="E104" s="52"/>
      <c r="F104" s="19"/>
      <c r="G104" s="37"/>
      <c r="H104" s="27"/>
      <c r="I104" s="41"/>
      <c r="J104" s="70"/>
      <c r="K104" s="6"/>
      <c r="L104" s="9"/>
    </row>
    <row r="105" spans="1:12" ht="51">
      <c r="A105" s="25">
        <f t="shared" si="1"/>
        <v>101</v>
      </c>
      <c r="B105" s="76" t="s">
        <v>118</v>
      </c>
      <c r="C105" s="43" t="s">
        <v>76</v>
      </c>
      <c r="D105" s="44">
        <v>300</v>
      </c>
      <c r="E105" s="45"/>
      <c r="F105" s="19"/>
      <c r="G105" s="37"/>
      <c r="H105" s="27"/>
      <c r="I105" s="41"/>
      <c r="J105" s="71"/>
      <c r="K105" s="6"/>
      <c r="L105" s="9"/>
    </row>
    <row r="106" spans="1:10" s="8" customFormat="1" ht="15.75">
      <c r="A106" s="25"/>
      <c r="B106" s="53" t="s">
        <v>6</v>
      </c>
      <c r="C106" s="54"/>
      <c r="D106" s="55"/>
      <c r="E106" s="56"/>
      <c r="F106" s="57">
        <f>SUM(F5:F105)</f>
        <v>0</v>
      </c>
      <c r="G106" s="58"/>
      <c r="H106" s="58">
        <f>SUM(H5:H105)</f>
        <v>0</v>
      </c>
      <c r="I106" s="58">
        <f>SUM(I5:I105)</f>
        <v>0</v>
      </c>
      <c r="J106" s="72"/>
    </row>
    <row r="107" spans="1:10" ht="15.75">
      <c r="A107" s="23"/>
      <c r="B107" s="23"/>
      <c r="C107" s="24"/>
      <c r="D107" s="24"/>
      <c r="E107" s="23"/>
      <c r="F107" s="23"/>
      <c r="G107" s="23"/>
      <c r="H107" s="23"/>
      <c r="I107" s="23"/>
      <c r="J107" s="23"/>
    </row>
    <row r="108" spans="1:10" ht="15.75">
      <c r="A108" s="23"/>
      <c r="B108" s="59"/>
      <c r="C108" s="59"/>
      <c r="D108" s="59"/>
      <c r="E108" s="59"/>
      <c r="F108" s="59"/>
      <c r="G108" s="59"/>
      <c r="H108" s="59"/>
      <c r="I108" s="59"/>
      <c r="J108" s="59"/>
    </row>
    <row r="109" spans="1:10" ht="15.75">
      <c r="A109" s="22"/>
      <c r="B109" s="23"/>
      <c r="C109" s="24"/>
      <c r="D109" s="24"/>
      <c r="E109" s="23"/>
      <c r="F109" s="23"/>
      <c r="G109" s="23"/>
      <c r="H109" s="23"/>
      <c r="I109" s="23"/>
      <c r="J109" s="23"/>
    </row>
    <row r="110" spans="1:10" ht="15.75">
      <c r="A110" s="22"/>
      <c r="B110" s="24" t="s">
        <v>10</v>
      </c>
      <c r="C110" s="24"/>
      <c r="D110" s="24"/>
      <c r="E110" s="23"/>
      <c r="F110" s="23"/>
      <c r="G110" s="78" t="s">
        <v>7</v>
      </c>
      <c r="H110" s="78"/>
      <c r="I110" s="78"/>
      <c r="J110" s="78"/>
    </row>
    <row r="111" spans="1:10" ht="15.75">
      <c r="A111" s="22"/>
      <c r="B111" s="24" t="s">
        <v>8</v>
      </c>
      <c r="C111" s="24"/>
      <c r="D111" s="24"/>
      <c r="E111" s="23"/>
      <c r="F111" s="23"/>
      <c r="G111" s="78" t="s">
        <v>9</v>
      </c>
      <c r="H111" s="78"/>
      <c r="I111" s="78"/>
      <c r="J111" s="78"/>
    </row>
    <row r="112" spans="1:10" ht="15.75">
      <c r="A112" s="12"/>
      <c r="B112" s="13"/>
      <c r="C112" s="10"/>
      <c r="D112" s="10"/>
      <c r="E112" s="13"/>
      <c r="F112" s="13"/>
      <c r="G112" s="13"/>
      <c r="H112" s="13"/>
      <c r="I112" s="13"/>
      <c r="J112" s="13"/>
    </row>
    <row r="113" spans="1:10" ht="15.75">
      <c r="A113" s="12"/>
      <c r="B113" s="13"/>
      <c r="C113" s="10"/>
      <c r="D113" s="10"/>
      <c r="E113" s="13"/>
      <c r="F113" s="13"/>
      <c r="G113" s="13"/>
      <c r="H113" s="13"/>
      <c r="I113" s="13"/>
      <c r="J113" s="13"/>
    </row>
    <row r="114" spans="1:10" ht="15.75">
      <c r="A114" s="12"/>
      <c r="B114" s="13"/>
      <c r="C114" s="10"/>
      <c r="D114" s="10"/>
      <c r="E114" s="13"/>
      <c r="F114" s="13"/>
      <c r="G114" s="13"/>
      <c r="H114" s="13"/>
      <c r="I114" s="13"/>
      <c r="J114" s="13"/>
    </row>
    <row r="115" spans="1:10" ht="15.75">
      <c r="A115" s="12"/>
      <c r="B115" s="13"/>
      <c r="C115" s="10"/>
      <c r="D115" s="10"/>
      <c r="E115" s="13"/>
      <c r="F115" s="13"/>
      <c r="G115" s="13"/>
      <c r="H115" s="13"/>
      <c r="I115" s="13"/>
      <c r="J115" s="13"/>
    </row>
    <row r="116" spans="1:10" ht="15.75">
      <c r="A116" s="12"/>
      <c r="B116" s="13"/>
      <c r="C116" s="10"/>
      <c r="D116" s="10"/>
      <c r="E116" s="13"/>
      <c r="F116" s="13"/>
      <c r="G116" s="13"/>
      <c r="H116" s="13"/>
      <c r="I116" s="13"/>
      <c r="J116" s="13"/>
    </row>
  </sheetData>
  <sheetProtection selectLockedCells="1" selectUnlockedCells="1"/>
  <mergeCells count="3">
    <mergeCell ref="G110:J110"/>
    <mergeCell ref="G111:J111"/>
    <mergeCell ref="A2:J2"/>
  </mergeCells>
  <printOptions/>
  <pageMargins left="0.19652777777777777" right="0.03958333333333333" top="0.03958333333333333" bottom="0.03958333333333333" header="0.5118055555555555" footer="0.5118055555555555"/>
  <pageSetup horizontalDpi="600" verticalDpi="600" orientation="landscape" paperSize="9" scale="77" r:id="rId3"/>
  <legacyDrawing r:id="rId2"/>
  <oleObjects>
    <oleObject progId="Word.Document.12" shapeId="349321"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2021-09-02T10:28:57Z</cp:lastPrinted>
  <dcterms:modified xsi:type="dcterms:W3CDTF">2021-09-13T10:29:40Z</dcterms:modified>
  <cp:category/>
  <cp:version/>
  <cp:contentType/>
  <cp:contentStatus/>
</cp:coreProperties>
</file>